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'Общее'!$A$1:$J$99</definedName>
  </definedNames>
  <calcPr fullCalcOnLoad="1"/>
</workbook>
</file>

<file path=xl/sharedStrings.xml><?xml version="1.0" encoding="utf-8"?>
<sst xmlns="http://schemas.openxmlformats.org/spreadsheetml/2006/main" count="232" uniqueCount="86">
  <si>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</si>
  <si>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</si>
  <si>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</si>
  <si>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</si>
  <si>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</si>
  <si>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</si>
  <si>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</si>
  <si>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</si>
  <si>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</si>
  <si>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</si>
  <si>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</si>
  <si>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</si>
  <si>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</si>
  <si>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</si>
  <si>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</si>
  <si>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</si>
  <si>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</si>
  <si>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</si>
  <si>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</si>
  <si>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</si>
  <si>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</si>
  <si>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</si>
  <si>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</si>
  <si>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</si>
  <si>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</si>
  <si>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</si>
  <si>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</si>
  <si>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</si>
  <si>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</si>
  <si>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</si>
  <si>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</si>
  <si>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</si>
  <si>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</si>
  <si>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</si>
  <si>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</si>
  <si>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</si>
  <si>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</si>
  <si>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</si>
  <si>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</si>
  <si>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</si>
  <si>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</si>
  <si>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</si>
  <si>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</si>
  <si>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</si>
  <si>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</si>
  <si>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</si>
  <si>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</si>
  <si>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</si>
  <si>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</si>
  <si>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</si>
  <si>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</si>
  <si>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</si>
  <si>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</si>
  <si>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</si>
  <si>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</si>
  <si>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</si>
  <si>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</si>
  <si>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</si>
  <si>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</si>
  <si>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</si>
  <si>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</si>
  <si>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</si>
  <si>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</si>
  <si>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</si>
  <si>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</si>
  <si>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</si>
  <si>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</si>
  <si>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</si>
  <si>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</si>
  <si>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</si>
  <si>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</si>
  <si>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</si>
  <si>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</si>
  <si>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</si>
  <si>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</si>
  <si>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</si>
  <si>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</si>
  <si>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</si>
  <si>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</si>
  <si>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</si>
  <si>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053F36748S</t>
  </si>
  <si>
    <t>Перечень строек и объектов на 2023 год и плановый период 2024-2025 годов</t>
  </si>
  <si>
    <t>2025 год</t>
  </si>
  <si>
    <t>2023/
2025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</si>
  <si>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</si>
  <si>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от 23.12.2022 № 5-23р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</si>
</sst>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workbookViewId="0" topLeftCell="A25">
      <selection activeCell="B103" sqref="B103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.75">
      <c r="A3" s="30" t="s">
        <v>85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>
      <c r="A4" s="35"/>
      <c r="B4" s="31"/>
      <c r="C4" s="31"/>
      <c r="D4" s="31"/>
      <c r="E4" s="31"/>
      <c r="F4" s="31"/>
      <c r="G4" s="31"/>
      <c r="H4" s="31"/>
      <c r="I4" s="31"/>
      <c r="J4" s="31"/>
    </row>
    <row r="5" spans="1:10" ht="24" customHeight="1">
      <c r="A5" s="29" t="s">
        <v>81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customHeight="1">
      <c r="A7" s="36" t="s">
        <v>0</v>
      </c>
      <c r="B7" s="37" t="s">
        <v>31</v>
      </c>
      <c r="C7" s="37" t="s">
        <v>6</v>
      </c>
      <c r="D7" s="37"/>
      <c r="E7" s="37"/>
      <c r="F7" s="37"/>
      <c r="G7" s="37" t="s">
        <v>1</v>
      </c>
      <c r="H7" s="28" t="s">
        <v>5</v>
      </c>
      <c r="I7" s="28"/>
      <c r="J7" s="28"/>
    </row>
    <row r="8" spans="1:10" s="10" customFormat="1" ht="32.25" customHeight="1">
      <c r="A8" s="36"/>
      <c r="B8" s="37"/>
      <c r="C8" s="9" t="s">
        <v>7</v>
      </c>
      <c r="D8" s="9" t="s">
        <v>8</v>
      </c>
      <c r="E8" s="9" t="s">
        <v>9</v>
      </c>
      <c r="F8" s="9" t="s">
        <v>10</v>
      </c>
      <c r="G8" s="37"/>
      <c r="H8" s="2" t="s">
        <v>27</v>
      </c>
      <c r="I8" s="2" t="s">
        <v>33</v>
      </c>
      <c r="J8" s="2" t="s">
        <v>82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32" t="s">
        <v>25</v>
      </c>
      <c r="C10" s="32"/>
      <c r="D10" s="32"/>
      <c r="E10" s="32"/>
      <c r="F10" s="32"/>
      <c r="G10" s="32"/>
      <c r="H10" s="26">
        <f>SUM(H11:H14)</f>
        <v>330210.57</v>
      </c>
      <c r="I10" s="26">
        <f>SUM(I11:I14)</f>
        <v>47783.2</v>
      </c>
      <c r="J10" s="26">
        <f>SUM(J11:J14)</f>
        <v>47783.2</v>
      </c>
      <c r="K10" s="14"/>
      <c r="L10" s="14"/>
      <c r="M10" s="14"/>
    </row>
    <row r="11" spans="1:13" s="15" customFormat="1" ht="15.75">
      <c r="A11" s="11"/>
      <c r="B11" s="3" t="s">
        <v>3</v>
      </c>
      <c r="C11" s="13"/>
      <c r="D11" s="13"/>
      <c r="E11" s="13"/>
      <c r="F11" s="13"/>
      <c r="G11" s="13"/>
      <c r="H11" s="26">
        <f>H16+H87</f>
        <v>329275.8</v>
      </c>
      <c r="I11" s="26">
        <f>I16+I87</f>
        <v>47783.2</v>
      </c>
      <c r="J11" s="26">
        <f>J16+J87</f>
        <v>47783.2</v>
      </c>
      <c r="K11" s="14"/>
      <c r="L11" s="14"/>
      <c r="M11" s="14"/>
    </row>
    <row r="12" spans="1:13" s="15" customFormat="1" ht="15.75">
      <c r="A12" s="11"/>
      <c r="B12" s="3" t="s">
        <v>48</v>
      </c>
      <c r="C12" s="13"/>
      <c r="D12" s="13"/>
      <c r="E12" s="13"/>
      <c r="F12" s="13"/>
      <c r="G12" s="13"/>
      <c r="H12" s="26">
        <f>H17</f>
        <v>0</v>
      </c>
      <c r="I12" s="26">
        <f>I17</f>
        <v>0</v>
      </c>
      <c r="J12" s="26">
        <f>J17</f>
        <v>0</v>
      </c>
      <c r="K12" s="14"/>
      <c r="L12" s="14"/>
      <c r="M12" s="14"/>
    </row>
    <row r="13" spans="1:13" ht="15.75">
      <c r="A13" s="11"/>
      <c r="B13" s="3" t="s">
        <v>4</v>
      </c>
      <c r="C13" s="16"/>
      <c r="D13" s="16"/>
      <c r="E13" s="16"/>
      <c r="F13" s="16"/>
      <c r="G13" s="13"/>
      <c r="H13" s="26">
        <f aca="true" t="shared" si="0" ref="H13:J14">H18+H88</f>
        <v>0</v>
      </c>
      <c r="I13" s="26">
        <f t="shared" si="0"/>
        <v>0</v>
      </c>
      <c r="J13" s="26">
        <f t="shared" si="0"/>
        <v>0</v>
      </c>
      <c r="K13" s="14"/>
      <c r="L13" s="14"/>
      <c r="M13" s="14"/>
    </row>
    <row r="14" spans="1:13" s="19" customFormat="1" ht="15.75">
      <c r="A14" s="17"/>
      <c r="B14" s="3" t="s">
        <v>22</v>
      </c>
      <c r="C14" s="16"/>
      <c r="D14" s="16"/>
      <c r="E14" s="16"/>
      <c r="F14" s="16"/>
      <c r="G14" s="17"/>
      <c r="H14" s="26">
        <f t="shared" si="0"/>
        <v>934.77</v>
      </c>
      <c r="I14" s="26">
        <f t="shared" si="0"/>
        <v>0</v>
      </c>
      <c r="J14" s="26">
        <f t="shared" si="0"/>
        <v>0</v>
      </c>
      <c r="K14" s="18"/>
      <c r="L14" s="18"/>
      <c r="M14" s="18"/>
    </row>
    <row r="15" spans="1:13" ht="15.75">
      <c r="A15" s="12" t="s">
        <v>11</v>
      </c>
      <c r="B15" s="13" t="s">
        <v>12</v>
      </c>
      <c r="C15" s="5" t="s">
        <v>13</v>
      </c>
      <c r="D15" s="13"/>
      <c r="E15" s="13"/>
      <c r="F15" s="13"/>
      <c r="G15" s="13"/>
      <c r="H15" s="27">
        <f>SUM(H16:H19)</f>
        <v>156793.3</v>
      </c>
      <c r="I15" s="27">
        <f>SUM(I16:I19)</f>
        <v>47783.2</v>
      </c>
      <c r="J15" s="27">
        <f>SUM(J16:J19)</f>
        <v>47783.2</v>
      </c>
      <c r="K15" s="14"/>
      <c r="L15" s="14"/>
      <c r="M15" s="14"/>
    </row>
    <row r="16" spans="1:13" ht="15.75">
      <c r="A16" s="12"/>
      <c r="B16" s="3" t="s">
        <v>3</v>
      </c>
      <c r="C16" s="13"/>
      <c r="D16" s="13"/>
      <c r="E16" s="13"/>
      <c r="F16" s="13"/>
      <c r="G16" s="13"/>
      <c r="H16" s="27">
        <f>H21+H30+H58+H79</f>
        <v>156093.3</v>
      </c>
      <c r="I16" s="27">
        <f>I21+I30+I58+I79</f>
        <v>47783.2</v>
      </c>
      <c r="J16" s="27">
        <f>J21+J30+J58+J79</f>
        <v>47783.2</v>
      </c>
      <c r="K16" s="14"/>
      <c r="L16" s="14"/>
      <c r="M16" s="14"/>
    </row>
    <row r="17" spans="1:13" ht="15.75">
      <c r="A17" s="12"/>
      <c r="B17" s="3" t="s">
        <v>48</v>
      </c>
      <c r="C17" s="13"/>
      <c r="D17" s="13"/>
      <c r="E17" s="13"/>
      <c r="F17" s="13"/>
      <c r="G17" s="13"/>
      <c r="H17" s="27">
        <f>H59</f>
        <v>0</v>
      </c>
      <c r="I17" s="27">
        <f>I59</f>
        <v>0</v>
      </c>
      <c r="J17" s="27">
        <f>J59</f>
        <v>0</v>
      </c>
      <c r="K17" s="14"/>
      <c r="L17" s="14"/>
      <c r="M17" s="14"/>
    </row>
    <row r="18" spans="1:13" ht="15.75">
      <c r="A18" s="20"/>
      <c r="B18" s="3" t="s">
        <v>4</v>
      </c>
      <c r="C18" s="16"/>
      <c r="D18" s="16"/>
      <c r="E18" s="16"/>
      <c r="F18" s="16"/>
      <c r="G18" s="13"/>
      <c r="H18" s="27">
        <f>H22+H31+H60</f>
        <v>0</v>
      </c>
      <c r="I18" s="27">
        <f>I22+I31+I60</f>
        <v>0</v>
      </c>
      <c r="J18" s="27">
        <f>J22+J31+J60</f>
        <v>0</v>
      </c>
      <c r="K18" s="21"/>
      <c r="L18" s="21"/>
      <c r="M18" s="21"/>
    </row>
    <row r="19" spans="1:10" ht="15.75">
      <c r="A19" s="20"/>
      <c r="B19" s="3" t="s">
        <v>22</v>
      </c>
      <c r="C19" s="16"/>
      <c r="D19" s="16"/>
      <c r="E19" s="16"/>
      <c r="F19" s="16"/>
      <c r="G19" s="13"/>
      <c r="H19" s="27">
        <f>H23+H32+H61+H52+H81</f>
        <v>700</v>
      </c>
      <c r="I19" s="27">
        <f>I23+I32+I61+I52+I81</f>
        <v>0</v>
      </c>
      <c r="J19" s="27">
        <f>J23+J32+J61+J52+J81</f>
        <v>0</v>
      </c>
    </row>
    <row r="20" spans="1:10" ht="15.75">
      <c r="A20" s="22" t="s">
        <v>2</v>
      </c>
      <c r="B20" s="3" t="s">
        <v>26</v>
      </c>
      <c r="C20" s="3"/>
      <c r="D20" s="3"/>
      <c r="E20" s="5" t="s">
        <v>16</v>
      </c>
      <c r="F20" s="3"/>
      <c r="G20" s="4"/>
      <c r="H20" s="26">
        <f aca="true" t="shared" si="1" ref="H20:J21">H24</f>
        <v>56093.3</v>
      </c>
      <c r="I20" s="26">
        <f t="shared" si="1"/>
        <v>47783.2</v>
      </c>
      <c r="J20" s="26">
        <f t="shared" si="1"/>
        <v>47783.2</v>
      </c>
    </row>
    <row r="21" spans="1:10" ht="15.75">
      <c r="A21" s="22"/>
      <c r="B21" s="3" t="s">
        <v>3</v>
      </c>
      <c r="C21" s="3"/>
      <c r="D21" s="3"/>
      <c r="E21" s="5"/>
      <c r="F21" s="3"/>
      <c r="G21" s="4"/>
      <c r="H21" s="26">
        <f>H25+H26</f>
        <v>56093.3</v>
      </c>
      <c r="I21" s="26">
        <f t="shared" si="1"/>
        <v>47783.2</v>
      </c>
      <c r="J21" s="26">
        <f t="shared" si="1"/>
        <v>47783.2</v>
      </c>
    </row>
    <row r="22" spans="1:10" ht="15.75">
      <c r="A22" s="22"/>
      <c r="B22" s="3" t="s">
        <v>4</v>
      </c>
      <c r="C22" s="3"/>
      <c r="D22" s="3"/>
      <c r="E22" s="5"/>
      <c r="F22" s="3"/>
      <c r="G22" s="4"/>
      <c r="H22" s="26">
        <f aca="true" t="shared" si="2" ref="H22:J23">H27</f>
        <v>0</v>
      </c>
      <c r="I22" s="26">
        <f t="shared" si="2"/>
        <v>0</v>
      </c>
      <c r="J22" s="26">
        <f t="shared" si="2"/>
        <v>0</v>
      </c>
    </row>
    <row r="23" spans="1:10" ht="15.75">
      <c r="A23" s="22"/>
      <c r="B23" s="3" t="s">
        <v>22</v>
      </c>
      <c r="C23" s="3"/>
      <c r="D23" s="3"/>
      <c r="E23" s="5"/>
      <c r="F23" s="3"/>
      <c r="G23" s="4"/>
      <c r="H23" s="26">
        <f t="shared" si="2"/>
        <v>0</v>
      </c>
      <c r="I23" s="26">
        <f t="shared" si="2"/>
        <v>0</v>
      </c>
      <c r="J23" s="26">
        <f t="shared" si="2"/>
        <v>0</v>
      </c>
    </row>
    <row r="24" spans="1:10" ht="31.5">
      <c r="A24" s="11" t="s">
        <v>23</v>
      </c>
      <c r="B24" s="16" t="s">
        <v>21</v>
      </c>
      <c r="C24" s="5"/>
      <c r="D24" s="5"/>
      <c r="E24" s="16"/>
      <c r="F24" s="5"/>
      <c r="G24" s="12" t="s">
        <v>83</v>
      </c>
      <c r="H24" s="26">
        <f>H25+H26+H27</f>
        <v>56093.3</v>
      </c>
      <c r="I24" s="26">
        <f>I27+I28+I25</f>
        <v>47783.2</v>
      </c>
      <c r="J24" s="26">
        <f>J27+J28+J25</f>
        <v>47783.2</v>
      </c>
    </row>
    <row r="25" spans="1:10" ht="15" customHeight="1">
      <c r="A25" s="11"/>
      <c r="B25" s="3" t="s">
        <v>3</v>
      </c>
      <c r="C25" s="5" t="s">
        <v>13</v>
      </c>
      <c r="D25" s="5" t="s">
        <v>17</v>
      </c>
      <c r="E25" s="12">
        <v>1010075870</v>
      </c>
      <c r="F25" s="5" t="s">
        <v>14</v>
      </c>
      <c r="G25" s="12"/>
      <c r="H25" s="26">
        <v>56093.3</v>
      </c>
      <c r="I25" s="26">
        <v>47783.2</v>
      </c>
      <c r="J25" s="26">
        <v>47783.2</v>
      </c>
    </row>
    <row r="26" spans="1:10" ht="15" customHeight="1" hidden="1">
      <c r="A26" s="11"/>
      <c r="B26" s="3" t="s">
        <v>3</v>
      </c>
      <c r="C26" s="5" t="s">
        <v>13</v>
      </c>
      <c r="D26" s="5" t="s">
        <v>17</v>
      </c>
      <c r="E26" s="12" t="s">
        <v>65</v>
      </c>
      <c r="F26" s="5" t="s">
        <v>14</v>
      </c>
      <c r="G26" s="12"/>
      <c r="H26" s="26"/>
      <c r="I26" s="26"/>
      <c r="J26" s="26"/>
    </row>
    <row r="27" spans="1:10" ht="16.5" customHeight="1" hidden="1">
      <c r="A27" s="11"/>
      <c r="B27" s="3" t="s">
        <v>4</v>
      </c>
      <c r="C27" s="5" t="s">
        <v>13</v>
      </c>
      <c r="D27" s="5" t="s">
        <v>17</v>
      </c>
      <c r="E27" s="12" t="s">
        <v>65</v>
      </c>
      <c r="F27" s="5" t="s">
        <v>14</v>
      </c>
      <c r="G27" s="23"/>
      <c r="H27" s="26"/>
      <c r="I27" s="26"/>
      <c r="J27" s="26"/>
    </row>
    <row r="28" spans="1:10" ht="15.75">
      <c r="A28" s="11"/>
      <c r="B28" s="3" t="s">
        <v>22</v>
      </c>
      <c r="C28" s="5"/>
      <c r="D28" s="5"/>
      <c r="E28" s="16"/>
      <c r="F28" s="5"/>
      <c r="G28" s="23"/>
      <c r="H28" s="26">
        <v>0</v>
      </c>
      <c r="I28" s="26">
        <v>0</v>
      </c>
      <c r="J28" s="26">
        <v>0</v>
      </c>
    </row>
    <row r="29" spans="1:10" ht="31.5" hidden="1">
      <c r="A29" s="11">
        <v>2</v>
      </c>
      <c r="B29" s="3" t="s">
        <v>18</v>
      </c>
      <c r="C29" s="5"/>
      <c r="D29" s="5"/>
      <c r="E29" s="5" t="s">
        <v>19</v>
      </c>
      <c r="F29" s="5"/>
      <c r="G29" s="23"/>
      <c r="H29" s="26">
        <f>H30+H31+H32</f>
        <v>0</v>
      </c>
      <c r="I29" s="26">
        <f>I30+I31+I32</f>
        <v>0</v>
      </c>
      <c r="J29" s="26">
        <f>J30+J31+J32</f>
        <v>0</v>
      </c>
    </row>
    <row r="30" spans="1:10" ht="15.75" hidden="1">
      <c r="A30" s="11"/>
      <c r="B30" s="3" t="s">
        <v>3</v>
      </c>
      <c r="C30" s="5"/>
      <c r="D30" s="5"/>
      <c r="E30" s="16"/>
      <c r="F30" s="5"/>
      <c r="G30" s="23"/>
      <c r="H30" s="26">
        <f>H34+H46+H38</f>
        <v>0</v>
      </c>
      <c r="I30" s="26">
        <f>I34</f>
        <v>0</v>
      </c>
      <c r="J30" s="26">
        <f>J34</f>
        <v>0</v>
      </c>
    </row>
    <row r="31" spans="1:10" ht="15.75" hidden="1">
      <c r="A31" s="11"/>
      <c r="B31" s="3" t="s">
        <v>4</v>
      </c>
      <c r="C31" s="5"/>
      <c r="D31" s="5"/>
      <c r="E31" s="16"/>
      <c r="F31" s="5"/>
      <c r="G31" s="23"/>
      <c r="H31" s="26">
        <f>H35+H39</f>
        <v>0</v>
      </c>
      <c r="I31" s="26">
        <f>I35</f>
        <v>0</v>
      </c>
      <c r="J31" s="26">
        <f>J35</f>
        <v>0</v>
      </c>
    </row>
    <row r="32" spans="1:10" ht="15.75" hidden="1">
      <c r="A32" s="11"/>
      <c r="B32" s="3" t="s">
        <v>22</v>
      </c>
      <c r="C32" s="5"/>
      <c r="D32" s="5"/>
      <c r="E32" s="16"/>
      <c r="F32" s="5"/>
      <c r="G32" s="23"/>
      <c r="H32" s="26">
        <f>H36+H37+H44+H48+H40</f>
        <v>0</v>
      </c>
      <c r="I32" s="26">
        <f>I36+I37+I44</f>
        <v>0</v>
      </c>
      <c r="J32" s="26">
        <f>J36+J37+J44</f>
        <v>0</v>
      </c>
    </row>
    <row r="33" spans="1:10" ht="15.75" hidden="1">
      <c r="A33" s="11" t="s">
        <v>20</v>
      </c>
      <c r="B33" s="24" t="s">
        <v>28</v>
      </c>
      <c r="C33" s="5"/>
      <c r="D33" s="5"/>
      <c r="E33" s="5"/>
      <c r="F33" s="5"/>
      <c r="G33" s="12">
        <v>2022</v>
      </c>
      <c r="H33" s="26">
        <f>H34+H35+H36+H37+H38+H39+H40</f>
        <v>0</v>
      </c>
      <c r="I33" s="26">
        <f>I34+I35+I36+I37+I38+I39+I40</f>
        <v>0</v>
      </c>
      <c r="J33" s="26">
        <f>J34+J35+J36+J37+J38+J39+J40</f>
        <v>0</v>
      </c>
    </row>
    <row r="34" spans="1:10" ht="17.25" customHeight="1" hidden="1">
      <c r="A34" s="11"/>
      <c r="B34" s="3" t="s">
        <v>3</v>
      </c>
      <c r="C34" s="5" t="s">
        <v>13</v>
      </c>
      <c r="D34" s="5" t="s">
        <v>24</v>
      </c>
      <c r="E34" s="5" t="s">
        <v>34</v>
      </c>
      <c r="F34" s="5" t="s">
        <v>14</v>
      </c>
      <c r="G34" s="23"/>
      <c r="H34" s="26"/>
      <c r="I34" s="26">
        <v>0</v>
      </c>
      <c r="J34" s="26">
        <v>0</v>
      </c>
    </row>
    <row r="35" spans="1:10" ht="15.75" hidden="1">
      <c r="A35" s="11"/>
      <c r="B35" s="3" t="s">
        <v>4</v>
      </c>
      <c r="C35" s="5" t="s">
        <v>13</v>
      </c>
      <c r="D35" s="5" t="s">
        <v>24</v>
      </c>
      <c r="E35" s="5" t="s">
        <v>34</v>
      </c>
      <c r="F35" s="5" t="s">
        <v>14</v>
      </c>
      <c r="G35" s="23"/>
      <c r="H35" s="26"/>
      <c r="I35" s="26">
        <v>0</v>
      </c>
      <c r="J35" s="26">
        <v>0</v>
      </c>
    </row>
    <row r="36" spans="1:10" ht="15.75" customHeight="1" hidden="1">
      <c r="A36" s="11"/>
      <c r="B36" s="3" t="s">
        <v>22</v>
      </c>
      <c r="C36" s="5" t="s">
        <v>13</v>
      </c>
      <c r="D36" s="5" t="s">
        <v>24</v>
      </c>
      <c r="E36" s="5" t="s">
        <v>34</v>
      </c>
      <c r="F36" s="5" t="s">
        <v>14</v>
      </c>
      <c r="G36" s="23"/>
      <c r="H36" s="26"/>
      <c r="I36" s="26">
        <v>0</v>
      </c>
      <c r="J36" s="26">
        <v>0</v>
      </c>
    </row>
    <row r="37" spans="1:10" ht="15.75" customHeight="1" hidden="1">
      <c r="A37" s="11"/>
      <c r="B37" s="3" t="s">
        <v>22</v>
      </c>
      <c r="C37" s="5" t="s">
        <v>13</v>
      </c>
      <c r="D37" s="5" t="s">
        <v>24</v>
      </c>
      <c r="E37" s="5" t="s">
        <v>30</v>
      </c>
      <c r="F37" s="5" t="s">
        <v>14</v>
      </c>
      <c r="G37" s="23"/>
      <c r="H37" s="26"/>
      <c r="I37" s="26">
        <v>0</v>
      </c>
      <c r="J37" s="26">
        <v>0</v>
      </c>
    </row>
    <row r="38" spans="1:10" ht="15.75" customHeight="1" hidden="1">
      <c r="A38" s="11"/>
      <c r="B38" s="3" t="s">
        <v>3</v>
      </c>
      <c r="C38" s="5" t="s">
        <v>13</v>
      </c>
      <c r="D38" s="5" t="s">
        <v>24</v>
      </c>
      <c r="E38" s="5" t="s">
        <v>79</v>
      </c>
      <c r="F38" s="5" t="s">
        <v>14</v>
      </c>
      <c r="G38" s="23"/>
      <c r="H38" s="26"/>
      <c r="I38" s="26">
        <v>0</v>
      </c>
      <c r="J38" s="26">
        <v>0</v>
      </c>
    </row>
    <row r="39" spans="1:10" ht="15.75" customHeight="1" hidden="1">
      <c r="A39" s="11"/>
      <c r="B39" s="3" t="s">
        <v>4</v>
      </c>
      <c r="C39" s="5" t="s">
        <v>13</v>
      </c>
      <c r="D39" s="5" t="s">
        <v>24</v>
      </c>
      <c r="E39" s="5" t="s">
        <v>79</v>
      </c>
      <c r="F39" s="5" t="s">
        <v>14</v>
      </c>
      <c r="G39" s="23"/>
      <c r="H39" s="26"/>
      <c r="I39" s="26">
        <v>0</v>
      </c>
      <c r="J39" s="26">
        <v>0</v>
      </c>
    </row>
    <row r="40" spans="1:10" ht="15.75" customHeight="1" hidden="1">
      <c r="A40" s="11"/>
      <c r="B40" s="3" t="s">
        <v>22</v>
      </c>
      <c r="C40" s="5" t="s">
        <v>13</v>
      </c>
      <c r="D40" s="5" t="s">
        <v>24</v>
      </c>
      <c r="E40" s="5" t="s">
        <v>79</v>
      </c>
      <c r="F40" s="5" t="s">
        <v>14</v>
      </c>
      <c r="G40" s="23"/>
      <c r="H40" s="26"/>
      <c r="I40" s="26">
        <v>0</v>
      </c>
      <c r="J40" s="26">
        <v>0</v>
      </c>
    </row>
    <row r="41" spans="1:10" ht="15.75" customHeight="1" hidden="1">
      <c r="A41" s="11" t="s">
        <v>29</v>
      </c>
      <c r="B41" s="3" t="s">
        <v>35</v>
      </c>
      <c r="C41" s="5"/>
      <c r="D41" s="5"/>
      <c r="E41" s="5"/>
      <c r="F41" s="5"/>
      <c r="G41" s="23"/>
      <c r="H41" s="26">
        <f>H42+H43+H44</f>
        <v>0</v>
      </c>
      <c r="I41" s="26">
        <f>I42+I43+I44</f>
        <v>0</v>
      </c>
      <c r="J41" s="26">
        <f>J42+J43+J44</f>
        <v>0</v>
      </c>
    </row>
    <row r="42" spans="1:10" ht="15.75" customHeight="1" hidden="1">
      <c r="A42" s="11"/>
      <c r="B42" s="3" t="s">
        <v>3</v>
      </c>
      <c r="C42" s="5"/>
      <c r="D42" s="5"/>
      <c r="E42" s="5"/>
      <c r="F42" s="5"/>
      <c r="G42" s="23"/>
      <c r="H42" s="26"/>
      <c r="I42" s="26"/>
      <c r="J42" s="26"/>
    </row>
    <row r="43" spans="1:10" ht="15.75" customHeight="1" hidden="1">
      <c r="A43" s="11"/>
      <c r="B43" s="3" t="s">
        <v>4</v>
      </c>
      <c r="C43" s="5"/>
      <c r="D43" s="5"/>
      <c r="E43" s="5"/>
      <c r="F43" s="5"/>
      <c r="G43" s="23"/>
      <c r="H43" s="26"/>
      <c r="I43" s="26"/>
      <c r="J43" s="26"/>
    </row>
    <row r="44" spans="1:10" ht="15.75" customHeight="1" hidden="1">
      <c r="A44" s="11"/>
      <c r="B44" s="3" t="s">
        <v>22</v>
      </c>
      <c r="C44" s="5" t="s">
        <v>13</v>
      </c>
      <c r="D44" s="5" t="s">
        <v>37</v>
      </c>
      <c r="E44" s="5" t="s">
        <v>36</v>
      </c>
      <c r="F44" s="5" t="s">
        <v>14</v>
      </c>
      <c r="G44" s="23"/>
      <c r="H44" s="26"/>
      <c r="I44" s="26">
        <v>0</v>
      </c>
      <c r="J44" s="26">
        <v>0</v>
      </c>
    </row>
    <row r="45" spans="1:10" ht="31.5" hidden="1">
      <c r="A45" s="11" t="s">
        <v>68</v>
      </c>
      <c r="B45" s="3" t="s">
        <v>73</v>
      </c>
      <c r="C45" s="5"/>
      <c r="D45" s="5"/>
      <c r="E45" s="5"/>
      <c r="F45" s="5"/>
      <c r="G45" s="23"/>
      <c r="H45" s="26">
        <f>H46+H47+H48</f>
        <v>0</v>
      </c>
      <c r="I45" s="26">
        <f>I46+I47+I48</f>
        <v>0</v>
      </c>
      <c r="J45" s="26">
        <f>J46+J47+J48</f>
        <v>0</v>
      </c>
    </row>
    <row r="46" spans="1:10" ht="15.75" customHeight="1" hidden="1">
      <c r="A46" s="11"/>
      <c r="B46" s="3" t="s">
        <v>3</v>
      </c>
      <c r="C46" s="5" t="s">
        <v>13</v>
      </c>
      <c r="D46" s="5" t="s">
        <v>24</v>
      </c>
      <c r="E46" s="5" t="s">
        <v>69</v>
      </c>
      <c r="F46" s="5" t="s">
        <v>14</v>
      </c>
      <c r="G46" s="23"/>
      <c r="H46" s="26"/>
      <c r="I46" s="26">
        <v>0</v>
      </c>
      <c r="J46" s="26">
        <v>0</v>
      </c>
    </row>
    <row r="47" spans="1:10" ht="15.75" customHeight="1" hidden="1">
      <c r="A47" s="11"/>
      <c r="B47" s="3" t="s">
        <v>4</v>
      </c>
      <c r="C47" s="5"/>
      <c r="D47" s="5"/>
      <c r="E47" s="5"/>
      <c r="F47" s="5"/>
      <c r="G47" s="23"/>
      <c r="H47" s="26"/>
      <c r="I47" s="26"/>
      <c r="J47" s="26"/>
    </row>
    <row r="48" spans="1:10" ht="15.75" customHeight="1" hidden="1">
      <c r="A48" s="11"/>
      <c r="B48" s="3" t="s">
        <v>22</v>
      </c>
      <c r="C48" s="5" t="s">
        <v>13</v>
      </c>
      <c r="D48" s="5" t="s">
        <v>24</v>
      </c>
      <c r="E48" s="5" t="s">
        <v>69</v>
      </c>
      <c r="F48" s="5" t="s">
        <v>14</v>
      </c>
      <c r="G48" s="23"/>
      <c r="H48" s="26"/>
      <c r="I48" s="26">
        <v>0</v>
      </c>
      <c r="J48" s="26">
        <v>0</v>
      </c>
    </row>
    <row r="49" spans="1:10" ht="15.75" customHeight="1" hidden="1">
      <c r="A49" s="11">
        <v>3</v>
      </c>
      <c r="B49" s="3" t="s">
        <v>58</v>
      </c>
      <c r="C49" s="5"/>
      <c r="D49" s="5"/>
      <c r="E49" s="5" t="s">
        <v>59</v>
      </c>
      <c r="F49" s="5"/>
      <c r="G49" s="23"/>
      <c r="H49" s="26">
        <f>H50+H51+H52</f>
        <v>0</v>
      </c>
      <c r="I49" s="26">
        <f>I50+I51+I52</f>
        <v>0</v>
      </c>
      <c r="J49" s="26">
        <f>J50+J51+J52</f>
        <v>0</v>
      </c>
    </row>
    <row r="50" spans="1:10" ht="15.75" customHeight="1" hidden="1">
      <c r="A50" s="11"/>
      <c r="B50" s="3" t="s">
        <v>3</v>
      </c>
      <c r="C50" s="5"/>
      <c r="D50" s="5"/>
      <c r="E50" s="5"/>
      <c r="F50" s="5"/>
      <c r="G50" s="23"/>
      <c r="H50" s="26">
        <f aca="true" t="shared" si="3" ref="H50:J52">H54</f>
        <v>0</v>
      </c>
      <c r="I50" s="26">
        <f t="shared" si="3"/>
        <v>0</v>
      </c>
      <c r="J50" s="26">
        <f t="shared" si="3"/>
        <v>0</v>
      </c>
    </row>
    <row r="51" spans="1:10" ht="15.75" customHeight="1" hidden="1">
      <c r="A51" s="11"/>
      <c r="B51" s="3" t="s">
        <v>4</v>
      </c>
      <c r="C51" s="5"/>
      <c r="D51" s="5"/>
      <c r="E51" s="5"/>
      <c r="F51" s="5"/>
      <c r="G51" s="23"/>
      <c r="H51" s="26">
        <f t="shared" si="3"/>
        <v>0</v>
      </c>
      <c r="I51" s="26">
        <f t="shared" si="3"/>
        <v>0</v>
      </c>
      <c r="J51" s="26">
        <f t="shared" si="3"/>
        <v>0</v>
      </c>
    </row>
    <row r="52" spans="1:10" ht="15.75" customHeight="1" hidden="1">
      <c r="A52" s="11"/>
      <c r="B52" s="3" t="s">
        <v>22</v>
      </c>
      <c r="C52" s="5"/>
      <c r="D52" s="5"/>
      <c r="E52" s="5"/>
      <c r="F52" s="5"/>
      <c r="G52" s="23"/>
      <c r="H52" s="26">
        <f t="shared" si="3"/>
        <v>0</v>
      </c>
      <c r="I52" s="26">
        <f t="shared" si="3"/>
        <v>0</v>
      </c>
      <c r="J52" s="26">
        <f t="shared" si="3"/>
        <v>0</v>
      </c>
    </row>
    <row r="53" spans="1:10" ht="51.75" customHeight="1" hidden="1">
      <c r="A53" s="11" t="s">
        <v>47</v>
      </c>
      <c r="B53" s="3" t="s">
        <v>62</v>
      </c>
      <c r="C53" s="5"/>
      <c r="D53" s="5"/>
      <c r="E53" s="5"/>
      <c r="F53" s="5"/>
      <c r="G53" s="23"/>
      <c r="H53" s="26">
        <f>H54+H55+H56</f>
        <v>0</v>
      </c>
      <c r="I53" s="26">
        <f>I54+I55+I56</f>
        <v>0</v>
      </c>
      <c r="J53" s="26">
        <f>J54+J55+J56</f>
        <v>0</v>
      </c>
    </row>
    <row r="54" spans="1:10" ht="15.75" customHeight="1" hidden="1">
      <c r="A54" s="11"/>
      <c r="B54" s="3" t="s">
        <v>3</v>
      </c>
      <c r="C54" s="5"/>
      <c r="D54" s="5"/>
      <c r="E54" s="5"/>
      <c r="F54" s="5"/>
      <c r="G54" s="23"/>
      <c r="H54" s="26"/>
      <c r="I54" s="26"/>
      <c r="J54" s="26"/>
    </row>
    <row r="55" spans="1:10" ht="15.75" customHeight="1" hidden="1">
      <c r="A55" s="11"/>
      <c r="B55" s="3" t="s">
        <v>4</v>
      </c>
      <c r="C55" s="5"/>
      <c r="D55" s="5"/>
      <c r="E55" s="5"/>
      <c r="F55" s="5"/>
      <c r="G55" s="23"/>
      <c r="H55" s="26"/>
      <c r="I55" s="26"/>
      <c r="J55" s="26"/>
    </row>
    <row r="56" spans="1:10" ht="15.75" customHeight="1" hidden="1">
      <c r="A56" s="11"/>
      <c r="B56" s="3" t="s">
        <v>22</v>
      </c>
      <c r="C56" s="5" t="s">
        <v>13</v>
      </c>
      <c r="D56" s="5" t="s">
        <v>61</v>
      </c>
      <c r="E56" s="5" t="s">
        <v>60</v>
      </c>
      <c r="F56" s="5" t="s">
        <v>14</v>
      </c>
      <c r="G56" s="23"/>
      <c r="H56" s="26"/>
      <c r="I56" s="26">
        <v>0</v>
      </c>
      <c r="J56" s="26">
        <v>0</v>
      </c>
    </row>
    <row r="57" spans="1:10" ht="15.75" customHeight="1">
      <c r="A57" s="11">
        <v>2</v>
      </c>
      <c r="B57" s="3" t="s">
        <v>53</v>
      </c>
      <c r="C57" s="5"/>
      <c r="D57" s="5"/>
      <c r="E57" s="5" t="s">
        <v>56</v>
      </c>
      <c r="F57" s="5"/>
      <c r="G57" s="23"/>
      <c r="H57" s="26">
        <f>H58+H59+H60+H61</f>
        <v>700</v>
      </c>
      <c r="I57" s="26">
        <f>I58+I59+I60+I61</f>
        <v>0</v>
      </c>
      <c r="J57" s="26">
        <f>J58+J59+J60+J61</f>
        <v>0</v>
      </c>
    </row>
    <row r="58" spans="1:10" ht="15.75" customHeight="1">
      <c r="A58" s="11"/>
      <c r="B58" s="3" t="s">
        <v>3</v>
      </c>
      <c r="C58" s="5"/>
      <c r="D58" s="5"/>
      <c r="E58" s="5"/>
      <c r="F58" s="5"/>
      <c r="G58" s="23"/>
      <c r="H58" s="26">
        <f>H63+H66+H71+H75</f>
        <v>0</v>
      </c>
      <c r="I58" s="26">
        <f>I63+I66+I71+I75</f>
        <v>0</v>
      </c>
      <c r="J58" s="26">
        <f>J63+J66+J71+J75</f>
        <v>0</v>
      </c>
    </row>
    <row r="59" spans="1:10" ht="15.75" customHeight="1">
      <c r="A59" s="11"/>
      <c r="B59" s="3" t="s">
        <v>48</v>
      </c>
      <c r="C59" s="5"/>
      <c r="D59" s="5"/>
      <c r="E59" s="5"/>
      <c r="F59" s="5"/>
      <c r="G59" s="23"/>
      <c r="H59" s="26">
        <f aca="true" t="shared" si="4" ref="H59:J60">H67</f>
        <v>0</v>
      </c>
      <c r="I59" s="26">
        <f t="shared" si="4"/>
        <v>0</v>
      </c>
      <c r="J59" s="26">
        <f t="shared" si="4"/>
        <v>0</v>
      </c>
    </row>
    <row r="60" spans="1:10" ht="15.75" customHeight="1">
      <c r="A60" s="11"/>
      <c r="B60" s="3" t="s">
        <v>4</v>
      </c>
      <c r="C60" s="5"/>
      <c r="D60" s="5"/>
      <c r="E60" s="5"/>
      <c r="F60" s="5"/>
      <c r="G60" s="23"/>
      <c r="H60" s="26">
        <f t="shared" si="4"/>
        <v>0</v>
      </c>
      <c r="I60" s="26">
        <f t="shared" si="4"/>
        <v>0</v>
      </c>
      <c r="J60" s="26">
        <f t="shared" si="4"/>
        <v>0</v>
      </c>
    </row>
    <row r="61" spans="1:10" ht="15.75" customHeight="1">
      <c r="A61" s="11"/>
      <c r="B61" s="3" t="s">
        <v>22</v>
      </c>
      <c r="C61" s="5"/>
      <c r="D61" s="5"/>
      <c r="E61" s="5"/>
      <c r="F61" s="5"/>
      <c r="G61" s="23"/>
      <c r="H61" s="26">
        <f>H69+H73+H77+H64+H65</f>
        <v>700</v>
      </c>
      <c r="I61" s="26">
        <f>I69+I73+I77</f>
        <v>0</v>
      </c>
      <c r="J61" s="26">
        <f>J69+J73+J77</f>
        <v>0</v>
      </c>
    </row>
    <row r="62" spans="1:10" ht="31.5" customHeight="1">
      <c r="A62" s="11" t="s">
        <v>20</v>
      </c>
      <c r="B62" s="3" t="s">
        <v>84</v>
      </c>
      <c r="C62" s="5"/>
      <c r="D62" s="5"/>
      <c r="E62" s="5"/>
      <c r="F62" s="5"/>
      <c r="G62" s="12">
        <v>2023</v>
      </c>
      <c r="H62" s="26">
        <f>SUM(H63:H69)</f>
        <v>700</v>
      </c>
      <c r="I62" s="26">
        <f>SUM(I63:I69)</f>
        <v>0</v>
      </c>
      <c r="J62" s="26">
        <f>SUM(J63:J69)</f>
        <v>0</v>
      </c>
    </row>
    <row r="63" spans="1:10" ht="15.75" customHeight="1">
      <c r="A63" s="11"/>
      <c r="B63" s="3" t="s">
        <v>3</v>
      </c>
      <c r="C63" s="5" t="s">
        <v>13</v>
      </c>
      <c r="D63" s="5" t="s">
        <v>49</v>
      </c>
      <c r="E63" s="5" t="s">
        <v>50</v>
      </c>
      <c r="F63" s="5" t="s">
        <v>14</v>
      </c>
      <c r="G63" s="23"/>
      <c r="H63" s="26"/>
      <c r="I63" s="26">
        <v>0</v>
      </c>
      <c r="J63" s="26">
        <v>0</v>
      </c>
    </row>
    <row r="64" spans="1:10" ht="15.75" customHeight="1">
      <c r="A64" s="11"/>
      <c r="B64" s="3" t="s">
        <v>22</v>
      </c>
      <c r="C64" s="5" t="s">
        <v>13</v>
      </c>
      <c r="D64" s="5" t="s">
        <v>49</v>
      </c>
      <c r="E64" s="5" t="s">
        <v>50</v>
      </c>
      <c r="F64" s="5" t="s">
        <v>14</v>
      </c>
      <c r="G64" s="23"/>
      <c r="H64" s="26">
        <v>700</v>
      </c>
      <c r="I64" s="26">
        <v>0</v>
      </c>
      <c r="J64" s="26">
        <v>0</v>
      </c>
    </row>
    <row r="65" spans="1:10" ht="15.75" customHeight="1" hidden="1">
      <c r="A65" s="11"/>
      <c r="B65" s="3" t="s">
        <v>22</v>
      </c>
      <c r="C65" s="5" t="s">
        <v>13</v>
      </c>
      <c r="D65" s="5" t="s">
        <v>49</v>
      </c>
      <c r="E65" s="5" t="s">
        <v>80</v>
      </c>
      <c r="F65" s="5" t="s">
        <v>14</v>
      </c>
      <c r="G65" s="23"/>
      <c r="H65" s="26"/>
      <c r="I65" s="26">
        <v>0</v>
      </c>
      <c r="J65" s="26">
        <v>0</v>
      </c>
    </row>
    <row r="66" spans="1:10" ht="15.75" customHeight="1" hidden="1">
      <c r="A66" s="11"/>
      <c r="B66" s="3" t="s">
        <v>3</v>
      </c>
      <c r="C66" s="5" t="s">
        <v>13</v>
      </c>
      <c r="D66" s="5" t="s">
        <v>49</v>
      </c>
      <c r="E66" s="5" t="s">
        <v>52</v>
      </c>
      <c r="F66" s="5" t="s">
        <v>14</v>
      </c>
      <c r="G66" s="23"/>
      <c r="H66" s="26"/>
      <c r="I66" s="26">
        <v>0</v>
      </c>
      <c r="J66" s="26">
        <v>0</v>
      </c>
    </row>
    <row r="67" spans="1:10" ht="15.75" customHeight="1" hidden="1">
      <c r="A67" s="11"/>
      <c r="B67" s="3" t="s">
        <v>48</v>
      </c>
      <c r="C67" s="5" t="s">
        <v>13</v>
      </c>
      <c r="D67" s="5" t="s">
        <v>49</v>
      </c>
      <c r="E67" s="5" t="s">
        <v>51</v>
      </c>
      <c r="F67" s="5" t="s">
        <v>14</v>
      </c>
      <c r="G67" s="23"/>
      <c r="H67" s="26"/>
      <c r="I67" s="26">
        <v>0</v>
      </c>
      <c r="J67" s="26">
        <v>0</v>
      </c>
    </row>
    <row r="68" spans="1:10" ht="15.75" customHeight="1" hidden="1">
      <c r="A68" s="11"/>
      <c r="B68" s="3" t="s">
        <v>4</v>
      </c>
      <c r="C68" s="5"/>
      <c r="D68" s="5"/>
      <c r="E68" s="5"/>
      <c r="F68" s="5"/>
      <c r="G68" s="23"/>
      <c r="H68" s="26"/>
      <c r="I68" s="26"/>
      <c r="J68" s="26"/>
    </row>
    <row r="69" spans="1:10" ht="15.75" customHeight="1" hidden="1">
      <c r="A69" s="11"/>
      <c r="B69" s="3" t="s">
        <v>22</v>
      </c>
      <c r="C69" s="5"/>
      <c r="D69" s="5"/>
      <c r="E69" s="5"/>
      <c r="F69" s="5"/>
      <c r="G69" s="23"/>
      <c r="H69" s="26"/>
      <c r="I69" s="26"/>
      <c r="J69" s="26"/>
    </row>
    <row r="70" spans="1:10" ht="32.25" customHeight="1" hidden="1">
      <c r="A70" s="11" t="s">
        <v>57</v>
      </c>
      <c r="B70" s="3" t="s">
        <v>54</v>
      </c>
      <c r="C70" s="5"/>
      <c r="D70" s="5"/>
      <c r="E70" s="5"/>
      <c r="F70" s="4"/>
      <c r="G70" s="4"/>
      <c r="H70" s="26">
        <f>H71+H72+H73</f>
        <v>0</v>
      </c>
      <c r="I70" s="26">
        <f>I71+I72+I73</f>
        <v>0</v>
      </c>
      <c r="J70" s="26">
        <f>J71+J72+J73</f>
        <v>0</v>
      </c>
    </row>
    <row r="71" spans="1:10" ht="15.75" customHeight="1" hidden="1">
      <c r="A71" s="11"/>
      <c r="B71" s="3" t="s">
        <v>3</v>
      </c>
      <c r="C71" s="5"/>
      <c r="D71" s="5"/>
      <c r="E71" s="5"/>
      <c r="F71" s="4"/>
      <c r="G71" s="4"/>
      <c r="H71" s="26">
        <v>0</v>
      </c>
      <c r="I71" s="26">
        <v>0</v>
      </c>
      <c r="J71" s="26">
        <v>0</v>
      </c>
    </row>
    <row r="72" spans="1:10" ht="15.75" customHeight="1" hidden="1">
      <c r="A72" s="11"/>
      <c r="B72" s="3" t="s">
        <v>4</v>
      </c>
      <c r="C72" s="5"/>
      <c r="D72" s="5"/>
      <c r="E72" s="5"/>
      <c r="F72" s="4"/>
      <c r="G72" s="4"/>
      <c r="H72" s="26">
        <v>0</v>
      </c>
      <c r="I72" s="26">
        <v>0</v>
      </c>
      <c r="J72" s="26">
        <v>0</v>
      </c>
    </row>
    <row r="73" spans="1:10" ht="15.75" customHeight="1" hidden="1">
      <c r="A73" s="11"/>
      <c r="B73" s="3" t="s">
        <v>22</v>
      </c>
      <c r="C73" s="5" t="s">
        <v>13</v>
      </c>
      <c r="D73" s="5" t="s">
        <v>37</v>
      </c>
      <c r="E73" s="5" t="s">
        <v>55</v>
      </c>
      <c r="F73" s="4">
        <v>410</v>
      </c>
      <c r="G73" s="4"/>
      <c r="H73" s="26"/>
      <c r="I73" s="26">
        <v>0</v>
      </c>
      <c r="J73" s="26">
        <v>0</v>
      </c>
    </row>
    <row r="74" spans="1:10" ht="31.5" hidden="1">
      <c r="A74" s="11" t="s">
        <v>70</v>
      </c>
      <c r="B74" s="3" t="s">
        <v>74</v>
      </c>
      <c r="C74" s="5"/>
      <c r="D74" s="5"/>
      <c r="E74" s="5"/>
      <c r="F74" s="4"/>
      <c r="G74" s="4"/>
      <c r="H74" s="26">
        <f>H75+H76+H77</f>
        <v>0</v>
      </c>
      <c r="I74" s="26">
        <v>0</v>
      </c>
      <c r="J74" s="26">
        <v>0</v>
      </c>
    </row>
    <row r="75" spans="1:10" ht="15.75" customHeight="1" hidden="1">
      <c r="A75" s="11"/>
      <c r="B75" s="3" t="s">
        <v>3</v>
      </c>
      <c r="C75" s="5" t="s">
        <v>13</v>
      </c>
      <c r="D75" s="5" t="s">
        <v>72</v>
      </c>
      <c r="E75" s="5" t="s">
        <v>71</v>
      </c>
      <c r="F75" s="5" t="s">
        <v>14</v>
      </c>
      <c r="G75" s="4"/>
      <c r="H75" s="26"/>
      <c r="I75" s="26">
        <v>0</v>
      </c>
      <c r="J75" s="26">
        <v>0</v>
      </c>
    </row>
    <row r="76" spans="1:10" ht="15.75" customHeight="1" hidden="1">
      <c r="A76" s="11"/>
      <c r="B76" s="3" t="s">
        <v>4</v>
      </c>
      <c r="C76" s="5"/>
      <c r="D76" s="5"/>
      <c r="E76" s="5"/>
      <c r="F76" s="4"/>
      <c r="G76" s="4"/>
      <c r="H76" s="26"/>
      <c r="I76" s="26"/>
      <c r="J76" s="26"/>
    </row>
    <row r="77" spans="1:10" ht="15.75" customHeight="1" hidden="1">
      <c r="A77" s="11"/>
      <c r="B77" s="3" t="s">
        <v>22</v>
      </c>
      <c r="C77" s="5" t="s">
        <v>13</v>
      </c>
      <c r="D77" s="5" t="s">
        <v>72</v>
      </c>
      <c r="E77" s="5" t="s">
        <v>71</v>
      </c>
      <c r="F77" s="5" t="s">
        <v>14</v>
      </c>
      <c r="G77" s="4"/>
      <c r="H77" s="26"/>
      <c r="I77" s="26">
        <v>0</v>
      </c>
      <c r="J77" s="26">
        <v>0</v>
      </c>
    </row>
    <row r="78" spans="1:10" ht="15.75" customHeight="1">
      <c r="A78" s="11">
        <v>3</v>
      </c>
      <c r="B78" s="3" t="s">
        <v>66</v>
      </c>
      <c r="C78" s="5"/>
      <c r="D78" s="5"/>
      <c r="E78" s="5"/>
      <c r="F78" s="4"/>
      <c r="G78" s="4"/>
      <c r="H78" s="26">
        <f>H79+H80+H81</f>
        <v>100000</v>
      </c>
      <c r="I78" s="26">
        <f>I79+I80+I81</f>
        <v>0</v>
      </c>
      <c r="J78" s="26">
        <f>J79+J80+J81</f>
        <v>0</v>
      </c>
    </row>
    <row r="79" spans="1:10" ht="15.75" customHeight="1">
      <c r="A79" s="11"/>
      <c r="B79" s="3" t="s">
        <v>3</v>
      </c>
      <c r="C79" s="5"/>
      <c r="D79" s="5"/>
      <c r="E79" s="5"/>
      <c r="F79" s="4"/>
      <c r="G79" s="4"/>
      <c r="H79" s="26">
        <f aca="true" t="shared" si="5" ref="H79:J81">H83</f>
        <v>100000</v>
      </c>
      <c r="I79" s="26">
        <f t="shared" si="5"/>
        <v>0</v>
      </c>
      <c r="J79" s="26">
        <f t="shared" si="5"/>
        <v>0</v>
      </c>
    </row>
    <row r="80" spans="1:10" ht="15.75" customHeight="1">
      <c r="A80" s="11"/>
      <c r="B80" s="3" t="s">
        <v>4</v>
      </c>
      <c r="C80" s="5"/>
      <c r="D80" s="5"/>
      <c r="E80" s="5"/>
      <c r="F80" s="4"/>
      <c r="G80" s="4"/>
      <c r="H80" s="26">
        <f t="shared" si="5"/>
        <v>0</v>
      </c>
      <c r="I80" s="26">
        <f t="shared" si="5"/>
        <v>0</v>
      </c>
      <c r="J80" s="26">
        <f t="shared" si="5"/>
        <v>0</v>
      </c>
    </row>
    <row r="81" spans="1:10" ht="15.75" customHeight="1">
      <c r="A81" s="11"/>
      <c r="B81" s="3" t="s">
        <v>22</v>
      </c>
      <c r="C81" s="5"/>
      <c r="D81" s="5"/>
      <c r="E81" s="5"/>
      <c r="F81" s="4"/>
      <c r="G81" s="4"/>
      <c r="H81" s="26">
        <f t="shared" si="5"/>
        <v>0</v>
      </c>
      <c r="I81" s="26">
        <f t="shared" si="5"/>
        <v>0</v>
      </c>
      <c r="J81" s="26">
        <f t="shared" si="5"/>
        <v>0</v>
      </c>
    </row>
    <row r="82" spans="1:10" ht="18" customHeight="1">
      <c r="A82" s="11" t="s">
        <v>47</v>
      </c>
      <c r="B82" s="3" t="s">
        <v>67</v>
      </c>
      <c r="C82" s="5"/>
      <c r="D82" s="5"/>
      <c r="E82" s="5"/>
      <c r="F82" s="4"/>
      <c r="G82" s="12">
        <v>2023</v>
      </c>
      <c r="H82" s="26">
        <f>H83+H84+H85</f>
        <v>100000</v>
      </c>
      <c r="I82" s="26">
        <f>I83+I84+I85</f>
        <v>0</v>
      </c>
      <c r="J82" s="26">
        <f>J83+J84+J85</f>
        <v>0</v>
      </c>
    </row>
    <row r="83" spans="1:10" ht="15.75" customHeight="1">
      <c r="A83" s="11"/>
      <c r="B83" s="3" t="s">
        <v>3</v>
      </c>
      <c r="C83" s="5" t="s">
        <v>13</v>
      </c>
      <c r="D83" s="5" t="s">
        <v>64</v>
      </c>
      <c r="E83" s="5" t="s">
        <v>63</v>
      </c>
      <c r="F83" s="4">
        <v>410</v>
      </c>
      <c r="G83" s="4"/>
      <c r="H83" s="26">
        <v>100000</v>
      </c>
      <c r="I83" s="26">
        <v>0</v>
      </c>
      <c r="J83" s="26">
        <v>0</v>
      </c>
    </row>
    <row r="84" spans="1:10" ht="15.75" customHeight="1">
      <c r="A84" s="11"/>
      <c r="B84" s="3" t="s">
        <v>4</v>
      </c>
      <c r="C84" s="5"/>
      <c r="D84" s="5"/>
      <c r="E84" s="5"/>
      <c r="F84" s="4"/>
      <c r="G84" s="4"/>
      <c r="H84" s="26"/>
      <c r="I84" s="26"/>
      <c r="J84" s="26"/>
    </row>
    <row r="85" spans="1:10" ht="15.75" customHeight="1">
      <c r="A85" s="11"/>
      <c r="B85" s="3" t="s">
        <v>22</v>
      </c>
      <c r="C85" s="5" t="s">
        <v>13</v>
      </c>
      <c r="D85" s="5" t="s">
        <v>64</v>
      </c>
      <c r="E85" s="5" t="s">
        <v>63</v>
      </c>
      <c r="F85" s="4">
        <v>410</v>
      </c>
      <c r="G85" s="4"/>
      <c r="H85" s="26">
        <v>0</v>
      </c>
      <c r="I85" s="26">
        <v>0</v>
      </c>
      <c r="J85" s="26">
        <v>0</v>
      </c>
    </row>
    <row r="86" spans="1:10" ht="15.75">
      <c r="A86" s="11" t="s">
        <v>38</v>
      </c>
      <c r="B86" s="16" t="s">
        <v>39</v>
      </c>
      <c r="C86" s="16"/>
      <c r="D86" s="16"/>
      <c r="E86" s="16"/>
      <c r="F86" s="16"/>
      <c r="G86" s="23"/>
      <c r="H86" s="26">
        <f>H87+H88+H89</f>
        <v>173417.27</v>
      </c>
      <c r="I86" s="26">
        <f>I87+I88+I89</f>
        <v>0</v>
      </c>
      <c r="J86" s="26">
        <f>J87+J88+J89</f>
        <v>0</v>
      </c>
    </row>
    <row r="87" spans="1:10" ht="15.75">
      <c r="A87" s="11"/>
      <c r="B87" s="3" t="s">
        <v>3</v>
      </c>
      <c r="C87" s="16"/>
      <c r="D87" s="16"/>
      <c r="E87" s="16"/>
      <c r="F87" s="16"/>
      <c r="G87" s="23"/>
      <c r="H87" s="26">
        <f aca="true" t="shared" si="6" ref="H87:J89">H91</f>
        <v>173182.5</v>
      </c>
      <c r="I87" s="26">
        <f t="shared" si="6"/>
        <v>0</v>
      </c>
      <c r="J87" s="26">
        <f t="shared" si="6"/>
        <v>0</v>
      </c>
    </row>
    <row r="88" spans="1:10" ht="15.75">
      <c r="A88" s="11"/>
      <c r="B88" s="3" t="s">
        <v>4</v>
      </c>
      <c r="C88" s="16"/>
      <c r="D88" s="16"/>
      <c r="E88" s="16"/>
      <c r="F88" s="16"/>
      <c r="G88" s="23"/>
      <c r="H88" s="26">
        <f t="shared" si="6"/>
        <v>0</v>
      </c>
      <c r="I88" s="26">
        <f t="shared" si="6"/>
        <v>0</v>
      </c>
      <c r="J88" s="26">
        <f t="shared" si="6"/>
        <v>0</v>
      </c>
    </row>
    <row r="89" spans="1:10" ht="15.75">
      <c r="A89" s="11"/>
      <c r="B89" s="3" t="s">
        <v>22</v>
      </c>
      <c r="C89" s="16"/>
      <c r="D89" s="16"/>
      <c r="E89" s="16"/>
      <c r="F89" s="16"/>
      <c r="G89" s="23"/>
      <c r="H89" s="26">
        <f t="shared" si="6"/>
        <v>234.77</v>
      </c>
      <c r="I89" s="26">
        <f t="shared" si="6"/>
        <v>0</v>
      </c>
      <c r="J89" s="26">
        <f t="shared" si="6"/>
        <v>0</v>
      </c>
    </row>
    <row r="90" spans="1:10" ht="15.75">
      <c r="A90" s="11">
        <v>1</v>
      </c>
      <c r="B90" s="16" t="s">
        <v>40</v>
      </c>
      <c r="C90" s="16"/>
      <c r="D90" s="16"/>
      <c r="E90" s="5" t="s">
        <v>41</v>
      </c>
      <c r="F90" s="16"/>
      <c r="G90" s="23"/>
      <c r="H90" s="26">
        <f>H91+H92+H93</f>
        <v>173417.27</v>
      </c>
      <c r="I90" s="26">
        <f>I91+I92+I93</f>
        <v>0</v>
      </c>
      <c r="J90" s="26">
        <f>J91+J92+J93</f>
        <v>0</v>
      </c>
    </row>
    <row r="91" spans="1:10" ht="15.75">
      <c r="A91" s="11"/>
      <c r="B91" s="3" t="s">
        <v>3</v>
      </c>
      <c r="C91" s="16"/>
      <c r="D91" s="16"/>
      <c r="E91" s="16"/>
      <c r="F91" s="16"/>
      <c r="G91" s="23"/>
      <c r="H91" s="26">
        <f>H95+H99</f>
        <v>173182.5</v>
      </c>
      <c r="I91" s="26">
        <f aca="true" t="shared" si="7" ref="I91:J93">I95+I99</f>
        <v>0</v>
      </c>
      <c r="J91" s="26">
        <f t="shared" si="7"/>
        <v>0</v>
      </c>
    </row>
    <row r="92" spans="1:10" ht="15.75">
      <c r="A92" s="11"/>
      <c r="B92" s="3" t="s">
        <v>4</v>
      </c>
      <c r="C92" s="16"/>
      <c r="D92" s="16"/>
      <c r="E92" s="16"/>
      <c r="F92" s="16"/>
      <c r="G92" s="23"/>
      <c r="H92" s="26">
        <f>H96+H100</f>
        <v>0</v>
      </c>
      <c r="I92" s="26">
        <f t="shared" si="7"/>
        <v>0</v>
      </c>
      <c r="J92" s="26">
        <f t="shared" si="7"/>
        <v>0</v>
      </c>
    </row>
    <row r="93" spans="1:10" ht="15.75">
      <c r="A93" s="11"/>
      <c r="B93" s="3" t="s">
        <v>22</v>
      </c>
      <c r="C93" s="16"/>
      <c r="D93" s="16"/>
      <c r="E93" s="16"/>
      <c r="F93" s="16"/>
      <c r="G93" s="23"/>
      <c r="H93" s="26">
        <f>H97+H101</f>
        <v>234.77</v>
      </c>
      <c r="I93" s="26">
        <f t="shared" si="7"/>
        <v>0</v>
      </c>
      <c r="J93" s="26">
        <f t="shared" si="7"/>
        <v>0</v>
      </c>
    </row>
    <row r="94" spans="1:10" ht="18" customHeight="1">
      <c r="A94" s="11" t="s">
        <v>23</v>
      </c>
      <c r="B94" s="16" t="s">
        <v>42</v>
      </c>
      <c r="C94" s="16"/>
      <c r="D94" s="16"/>
      <c r="E94" s="16"/>
      <c r="F94" s="16"/>
      <c r="G94" s="12">
        <v>2023</v>
      </c>
      <c r="H94" s="26">
        <f>H95+H96+H97</f>
        <v>173417.27</v>
      </c>
      <c r="I94" s="26">
        <f>I95+I96+I97</f>
        <v>0</v>
      </c>
      <c r="J94" s="26">
        <f>J95+J96+J97</f>
        <v>0</v>
      </c>
    </row>
    <row r="95" spans="1:10" ht="15.75">
      <c r="A95" s="25"/>
      <c r="B95" s="3" t="s">
        <v>3</v>
      </c>
      <c r="C95" s="5" t="s">
        <v>43</v>
      </c>
      <c r="D95" s="5" t="s">
        <v>44</v>
      </c>
      <c r="E95" s="5" t="s">
        <v>45</v>
      </c>
      <c r="F95" s="12">
        <v>460</v>
      </c>
      <c r="G95" s="23"/>
      <c r="H95" s="26">
        <v>173182.5</v>
      </c>
      <c r="I95" s="26">
        <v>0</v>
      </c>
      <c r="J95" s="26">
        <v>0</v>
      </c>
    </row>
    <row r="96" spans="1:10" ht="15.75">
      <c r="A96" s="25"/>
      <c r="B96" s="3" t="s">
        <v>4</v>
      </c>
      <c r="C96" s="16"/>
      <c r="D96" s="16"/>
      <c r="E96" s="16"/>
      <c r="F96" s="16"/>
      <c r="G96" s="23"/>
      <c r="H96" s="3"/>
      <c r="I96" s="3"/>
      <c r="J96" s="3"/>
    </row>
    <row r="97" spans="1:10" ht="15.75">
      <c r="A97" s="25"/>
      <c r="B97" s="3" t="s">
        <v>22</v>
      </c>
      <c r="C97" s="5" t="s">
        <v>43</v>
      </c>
      <c r="D97" s="5" t="s">
        <v>44</v>
      </c>
      <c r="E97" s="5" t="s">
        <v>45</v>
      </c>
      <c r="F97" s="5" t="s">
        <v>46</v>
      </c>
      <c r="G97" s="23"/>
      <c r="H97" s="26">
        <v>234.77</v>
      </c>
      <c r="I97" s="26">
        <v>0</v>
      </c>
      <c r="J97" s="26">
        <v>0</v>
      </c>
    </row>
    <row r="98" spans="1:10" ht="15.75" hidden="1">
      <c r="A98" s="11" t="s">
        <v>77</v>
      </c>
      <c r="B98" s="16" t="s">
        <v>78</v>
      </c>
      <c r="C98" s="5"/>
      <c r="D98" s="5"/>
      <c r="E98" s="5"/>
      <c r="F98" s="5"/>
      <c r="G98" s="23"/>
      <c r="H98" s="26">
        <f>H99+H100+H101</f>
        <v>0</v>
      </c>
      <c r="I98" s="26">
        <f>I99+I100+I101</f>
        <v>0</v>
      </c>
      <c r="J98" s="26">
        <f>J99+J100+J101</f>
        <v>0</v>
      </c>
    </row>
    <row r="99" spans="1:10" ht="15.75" hidden="1">
      <c r="A99" s="25"/>
      <c r="B99" s="3" t="s">
        <v>3</v>
      </c>
      <c r="C99" s="5"/>
      <c r="D99" s="5"/>
      <c r="E99" s="5"/>
      <c r="F99" s="12"/>
      <c r="G99" s="23"/>
      <c r="H99" s="26"/>
      <c r="I99" s="26"/>
      <c r="J99" s="26"/>
    </row>
    <row r="100" spans="1:10" ht="15.75" hidden="1">
      <c r="A100" s="25"/>
      <c r="B100" s="3" t="s">
        <v>4</v>
      </c>
      <c r="C100" s="16"/>
      <c r="D100" s="16"/>
      <c r="E100" s="16"/>
      <c r="F100" s="16"/>
      <c r="G100" s="23"/>
      <c r="H100" s="3"/>
      <c r="I100" s="3"/>
      <c r="J100" s="3"/>
    </row>
    <row r="101" spans="1:10" ht="15.75" hidden="1">
      <c r="A101" s="25"/>
      <c r="B101" s="3" t="s">
        <v>22</v>
      </c>
      <c r="C101" s="5" t="s">
        <v>43</v>
      </c>
      <c r="D101" s="5" t="s">
        <v>75</v>
      </c>
      <c r="E101" s="5" t="s">
        <v>76</v>
      </c>
      <c r="F101" s="5" t="s">
        <v>46</v>
      </c>
      <c r="G101" s="23"/>
      <c r="H101" s="26"/>
      <c r="I101" s="26">
        <v>0</v>
      </c>
      <c r="J101" s="26">
        <v>0</v>
      </c>
    </row>
  </sheetData>
  <sheetProtection/>
  <mergeCells count="12">
    <mergeCell ref="G7:G8"/>
    <mergeCell ref="C7:F7"/>
    <mergeCell ref="H7:J7"/>
    <mergeCell ref="A5:J5"/>
    <mergeCell ref="A1:J1"/>
    <mergeCell ref="A2:J2"/>
    <mergeCell ref="A3:J3"/>
    <mergeCell ref="B10:G10"/>
    <mergeCell ref="A6:J6"/>
    <mergeCell ref="A4:J4"/>
    <mergeCell ref="A7:A8"/>
    <mergeCell ref="B7:B8"/>
  </mergeCells>
  <printOptions/>
  <pageMargins left="0.7874015748031497" right="0.3937007874015748" top="0.7874015748031497" bottom="0.7874015748031497" header="0.15748031496062992" footer="0.35433070866141736"/>
  <pageSetup firstPageNumber="265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2022-12-26T07:12:49Z</cp:lastPrinted>
  <dcterms:created xsi:type="dcterms:W3CDTF">2010-10-05T09:06:00Z</dcterms:created>
  <dcterms:modified xsi:type="dcterms:W3CDTF">2022-12-26T07:13:39Z</dcterms:modified>
  <cp:category/>
  <cp:version/>
  <cp:contentType/>
  <cp:contentStatus/>
</cp:coreProperties>
</file>