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расходов'!$15:$18</definedName>
    <definedName name="LAST_CELL" localSheetId="0">'Роспись расходов'!#REF!</definedName>
    <definedName name="_xlnm.Print_Titles" localSheetId="0">'Роспись расходов'!$12:$14</definedName>
    <definedName name="_xlnm.Print_Area" localSheetId="0">'Роспись расходов'!$A$1:$F$55</definedName>
  </definedNames>
  <calcPr calcId="125725"/>
</workbook>
</file>

<file path=xl/calcChain.xml><?xml version="1.0" encoding="utf-8"?>
<calcChain xmlns="http://schemas.openxmlformats.org/spreadsheetml/2006/main">
  <c r="E55" i="1"/>
  <c r="F55"/>
  <c r="D55"/>
  <c r="D57"/>
  <c r="D60" s="1"/>
  <c r="E60"/>
  <c r="F60"/>
  <c r="D59"/>
</calcChain>
</file>

<file path=xl/sharedStrings.xml><?xml version="1.0" encoding="utf-8"?>
<sst xmlns="http://schemas.openxmlformats.org/spreadsheetml/2006/main" count="104" uniqueCount="97">
  <si>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</si>
  <si>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</si>
  <si>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</si>
  <si>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</si>
  <si>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</si>
  <si>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</si>
  <si>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</si>
  <si>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</si>
  <si>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</si>
  <si>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</si>
  <si>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</si>
  <si>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</si>
  <si>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</si>
  <si>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</si>
  <si>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</si>
  <si>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</si>
  <si>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</si>
  <si>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</si>
  <si>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</si>
  <si>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</si>
  <si>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</si>
  <si>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</si>
  <si>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</si>
  <si>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</si>
  <si>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</si>
  <si>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</si>
  <si>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</si>
  <si>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</si>
  <si>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</si>
  <si>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</si>
  <si>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</si>
  <si>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</si>
  <si>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</si>
  <si>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</si>
  <si>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</si>
  <si>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</si>
  <si>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</si>
  <si>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</si>
  <si>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</si>
  <si>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</si>
  <si>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</si>
  <si>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Итого:</t>
  </si>
  <si>
    <t>от №</t>
  </si>
  <si>
    <t>2026 год</t>
  </si>
  <si>
    <t>Сверка МБТ</t>
  </si>
  <si>
    <t>район</t>
  </si>
  <si>
    <t>возврат</t>
  </si>
  <si>
    <t>2027 год</t>
  </si>
  <si>
    <t>к решению Минусинского окружного Совета депутатов</t>
  </si>
  <si>
    <t>Объем межбюджетных трансфертов, получаемых из других бюджетов бюджетной системы Российской Федерации в 2026 году и плановом периоде 2027-2028 годов</t>
  </si>
  <si>
    <t>2028 год</t>
  </si>
  <si>
    <t>Дотации бюджетам муниципальных образований края на частичную компенсацию расходов на оплату труда работников муниципальных учреждений</t>
  </si>
  <si>
    <t>Дотации на выравнивание бюджетной обеспеченности муниципальных округов, городских округов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</si>
  <si>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</si>
  <si>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публично-правовой компании «Фонд развития территорий»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</si>
  <si>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</si>
  <si>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</si>
  <si>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Субсидия бюджету Минусинского муниципального округа на софинансирование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</si>
  <si>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</si>
  <si>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</si>
  <si>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конкурсному отбору, проведенному в 2024 году</t>
  </si>
  <si>
    <t>Субсидии бюджетам муниципальных образований края на организацию регулярных пассажирских перевозок автомобильным транспортом на маршрутах с небольшой интенсивностью пассажиропотока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</si>
  <si>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</si>
  <si>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</si>
  <si>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</si>
  <si>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</si>
  <si>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</si>
  <si>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</si>
  <si>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 xml:space="preserve">Субсидии бюджетам муниципальных образований на реализацию мероприятий по благоустройству территорий </t>
  </si>
  <si>
    <t xml:space="preserve"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</si>
  <si>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</si>
  <si>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</si>
  <si>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</si>
  <si>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края для реализации отдельных государственных полномочий по осуществлению мониторинга состояния и развития лесной промышленности (в соответствии с Законом края от 8 июля 2021 года № 11-5410)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</si>
  <si>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</si>
  <si>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Субвенции бюджетам муниципальных образований края на выполнение отдельных государственных полномочий по решению вопросов поддержки сельскохозяйственного производства (в соответствии с Законом края от 27 декабря 2005 года № 17-4397)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</si>
  <si>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</si>
  <si>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</si>
  <si>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36</t>
  </si>
  <si>
    <t>37</t>
  </si>
  <si>
    <t>38</t>
  </si>
  <si>
    <t>39</t>
  </si>
  <si>
    <t>40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</si>
  <si>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</si>
  <si>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</si>
  <si>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</si>
  <si>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</si>
  <si>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</si>
  <si>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</si>
  <si>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</si>
  <si>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</si>
  <si>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</si>
  <si>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</si>
  <si>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</si>
  <si>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</si>
  <si>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</si>
  <si>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от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</si>
</sst>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>
      <alignment horizontal="right"/>
    </xf>
    <xf numFmtId="0" fontId="1" fillId="0" borderId="1" xfId="0" applyFont="1" applyFill="1" applyBorder="1"/>
    <xf numFmtId="4" fontId="1" fillId="0" borderId="1" xfId="0" applyNumberFormat="1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 applyProtection="1">
      <alignment horizontal="left" vertical="top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2"/>
  <sheetViews>
    <sheetView tabSelected="1" view="pageBreakPreview" topLeftCell="A4" zoomScaleNormal="100" zoomScaleSheetLayoutView="100" workbookViewId="0">
      <selection activeCell="B18" sqref="B18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7" ht="15.75" hidden="1">
      <c r="A1" s="13"/>
      <c r="B1" s="14"/>
      <c r="C1" s="8"/>
      <c r="D1" s="8"/>
      <c r="E1" s="15"/>
      <c r="F1" s="16" t="s">
        <v>37</v>
      </c>
    </row>
    <row r="2" spans="1:7" ht="15.75" hidden="1">
      <c r="A2" s="9"/>
      <c r="B2" s="10"/>
      <c r="C2" s="9"/>
      <c r="D2" s="9"/>
      <c r="E2" s="15"/>
      <c r="F2" s="16" t="s">
        <v>38</v>
      </c>
    </row>
    <row r="3" spans="1:7" ht="15.75" hidden="1">
      <c r="A3" s="10"/>
      <c r="B3" s="10"/>
      <c r="C3" s="10"/>
      <c r="D3" s="10"/>
      <c r="E3" s="15"/>
      <c r="F3" s="16" t="s">
        <v>42</v>
      </c>
    </row>
    <row r="4" spans="1:7" ht="18.75">
      <c r="A4" s="13"/>
      <c r="B4" s="14"/>
      <c r="C4" s="8"/>
      <c r="D4" s="8"/>
      <c r="E4" s="15"/>
      <c r="F4" s="23" t="s">
        <v>37</v>
      </c>
    </row>
    <row r="5" spans="1:7" ht="18.75">
      <c r="A5" s="9"/>
      <c r="B5" s="10"/>
      <c r="C5" s="9"/>
      <c r="D5" s="9"/>
      <c r="E5" s="15"/>
      <c r="F5" s="23" t="s">
        <v>48</v>
      </c>
    </row>
    <row r="6" spans="1:7" ht="18.75">
      <c r="A6" s="10"/>
      <c r="B6" s="10"/>
      <c r="C6" s="10"/>
      <c r="D6" s="10"/>
      <c r="E6" s="15"/>
      <c r="F6" s="23" t="s">
        <v>96</v>
      </c>
    </row>
    <row r="7" spans="1:7" ht="15.75">
      <c r="A7" s="10"/>
      <c r="B7" s="10"/>
      <c r="C7" s="10"/>
      <c r="D7" s="10"/>
      <c r="E7" s="15"/>
      <c r="F7" s="16"/>
    </row>
    <row r="8" spans="1:7" ht="12.75" customHeight="1">
      <c r="A8" s="10"/>
      <c r="B8" s="10"/>
      <c r="C8" s="10"/>
      <c r="D8" s="10"/>
      <c r="E8" s="10"/>
      <c r="F8" s="10"/>
    </row>
    <row r="9" spans="1:7" ht="54" customHeight="1">
      <c r="A9" s="38" t="s">
        <v>49</v>
      </c>
      <c r="B9" s="38"/>
      <c r="C9" s="38"/>
      <c r="D9" s="38"/>
      <c r="E9" s="38"/>
      <c r="F9" s="38"/>
    </row>
    <row r="10" spans="1:7" ht="12.75" customHeight="1">
      <c r="A10" s="39"/>
      <c r="B10" s="39"/>
      <c r="C10" s="18"/>
      <c r="D10" s="11"/>
      <c r="E10" s="11"/>
      <c r="F10" s="11"/>
    </row>
    <row r="11" spans="1:7" ht="15.75">
      <c r="A11" s="39"/>
      <c r="B11" s="39"/>
      <c r="C11" s="18"/>
      <c r="D11" s="12"/>
      <c r="E11" s="12"/>
      <c r="F11" s="17" t="s">
        <v>39</v>
      </c>
    </row>
    <row r="12" spans="1:7" ht="18.399999999999999" customHeight="1">
      <c r="A12" s="40" t="s">
        <v>1</v>
      </c>
      <c r="B12" s="40" t="s">
        <v>40</v>
      </c>
      <c r="C12" s="40" t="s">
        <v>6</v>
      </c>
      <c r="D12" s="40" t="s">
        <v>43</v>
      </c>
      <c r="E12" s="40" t="s">
        <v>47</v>
      </c>
      <c r="F12" s="40" t="s">
        <v>50</v>
      </c>
    </row>
    <row r="13" spans="1:7" ht="17.25" customHeight="1">
      <c r="A13" s="40"/>
      <c r="B13" s="40"/>
      <c r="C13" s="40"/>
      <c r="D13" s="40"/>
      <c r="E13" s="40"/>
      <c r="F13" s="40"/>
    </row>
    <row r="14" spans="1:7" ht="15.75">
      <c r="A14" s="1" t="s">
        <v>2</v>
      </c>
      <c r="B14" s="1" t="s">
        <v>5</v>
      </c>
      <c r="C14" s="1" t="s">
        <v>7</v>
      </c>
      <c r="D14" s="1" t="s">
        <v>7</v>
      </c>
      <c r="E14" s="1" t="s">
        <v>8</v>
      </c>
      <c r="F14" s="1" t="s">
        <v>0</v>
      </c>
    </row>
    <row r="15" spans="1:7" ht="31.5">
      <c r="A15" s="1" t="s">
        <v>2</v>
      </c>
      <c r="B15" s="34" t="s">
        <v>52</v>
      </c>
      <c r="C15" s="19"/>
      <c r="D15" s="20">
        <v>1015652.1</v>
      </c>
      <c r="E15" s="20">
        <v>812521.7</v>
      </c>
      <c r="F15" s="20">
        <v>812521.7</v>
      </c>
      <c r="G15" s="21"/>
    </row>
    <row r="16" spans="1:7" ht="47.25">
      <c r="A16" s="1" t="s">
        <v>5</v>
      </c>
      <c r="B16" s="34" t="s">
        <v>53</v>
      </c>
      <c r="C16" s="19"/>
      <c r="D16" s="20">
        <v>25245</v>
      </c>
      <c r="E16" s="20">
        <v>25245</v>
      </c>
      <c r="F16" s="20">
        <v>25245</v>
      </c>
      <c r="G16" s="21"/>
    </row>
    <row r="17" spans="1:7" ht="47.25">
      <c r="A17" s="1" t="s">
        <v>7</v>
      </c>
      <c r="B17" s="34" t="s">
        <v>51</v>
      </c>
      <c r="C17" s="19"/>
      <c r="D17" s="32">
        <v>283195</v>
      </c>
      <c r="E17" s="32">
        <v>283195</v>
      </c>
      <c r="F17" s="32">
        <v>283195</v>
      </c>
      <c r="G17" s="21"/>
    </row>
    <row r="18" spans="1:7" ht="63">
      <c r="A18" s="1" t="s">
        <v>8</v>
      </c>
      <c r="B18" s="35" t="s">
        <v>54</v>
      </c>
      <c r="C18" s="22"/>
      <c r="D18" s="32">
        <v>66988</v>
      </c>
      <c r="E18" s="32">
        <v>58604</v>
      </c>
      <c r="F18" s="32"/>
    </row>
    <row r="19" spans="1:7" ht="47.25">
      <c r="A19" s="1" t="s">
        <v>0</v>
      </c>
      <c r="B19" s="35" t="s">
        <v>55</v>
      </c>
      <c r="C19" s="22"/>
      <c r="D19" s="32">
        <v>184292.3</v>
      </c>
      <c r="E19" s="32">
        <v>146507.1</v>
      </c>
      <c r="F19" s="32">
        <v>355567</v>
      </c>
    </row>
    <row r="20" spans="1:7" ht="94.5">
      <c r="A20" s="1" t="s">
        <v>9</v>
      </c>
      <c r="B20" s="35" t="s">
        <v>56</v>
      </c>
      <c r="C20" s="22"/>
      <c r="D20" s="32">
        <v>67093.899999999994</v>
      </c>
      <c r="E20" s="32">
        <v>64218.5</v>
      </c>
      <c r="F20" s="32">
        <v>23003.599999999999</v>
      </c>
    </row>
    <row r="21" spans="1:7" ht="78.75">
      <c r="A21" s="1" t="s">
        <v>3</v>
      </c>
      <c r="B21" s="35" t="s">
        <v>57</v>
      </c>
      <c r="C21" s="22"/>
      <c r="D21" s="32">
        <v>12758.6</v>
      </c>
      <c r="E21" s="32"/>
      <c r="F21" s="32"/>
    </row>
    <row r="22" spans="1:7" ht="47.25">
      <c r="A22" s="1" t="s">
        <v>4</v>
      </c>
      <c r="B22" s="31" t="s">
        <v>58</v>
      </c>
      <c r="C22" s="3"/>
      <c r="D22" s="32">
        <v>404.4</v>
      </c>
      <c r="E22" s="32">
        <v>371.5</v>
      </c>
      <c r="F22" s="32">
        <v>133.69999999999999</v>
      </c>
    </row>
    <row r="23" spans="1:7" ht="47.25">
      <c r="A23" s="1" t="s">
        <v>10</v>
      </c>
      <c r="B23" s="31" t="s">
        <v>59</v>
      </c>
      <c r="C23" s="3"/>
      <c r="D23" s="33">
        <v>24498.6</v>
      </c>
      <c r="E23" s="33">
        <v>24263.8</v>
      </c>
      <c r="F23" s="33">
        <v>3396.9</v>
      </c>
    </row>
    <row r="24" spans="1:7" s="4" customFormat="1" ht="63">
      <c r="A24" s="1" t="s">
        <v>11</v>
      </c>
      <c r="B24" s="31" t="s">
        <v>60</v>
      </c>
      <c r="C24" s="5"/>
      <c r="D24" s="32">
        <v>12686.6</v>
      </c>
      <c r="E24" s="32">
        <v>16717.7</v>
      </c>
      <c r="F24" s="32"/>
    </row>
    <row r="25" spans="1:7" s="4" customFormat="1" ht="63">
      <c r="A25" s="1" t="s">
        <v>12</v>
      </c>
      <c r="B25" s="31" t="s">
        <v>61</v>
      </c>
      <c r="C25" s="5"/>
      <c r="D25" s="32">
        <v>57141.4</v>
      </c>
      <c r="E25" s="32">
        <v>57141.4</v>
      </c>
      <c r="F25" s="32">
        <v>57141.4</v>
      </c>
    </row>
    <row r="26" spans="1:7" s="4" customFormat="1" ht="157.5">
      <c r="A26" s="1" t="s">
        <v>13</v>
      </c>
      <c r="B26" s="31" t="s">
        <v>62</v>
      </c>
      <c r="C26" s="5"/>
      <c r="D26" s="32">
        <v>607.29999999999995</v>
      </c>
      <c r="E26" s="32">
        <v>607.29999999999995</v>
      </c>
      <c r="F26" s="32">
        <v>607.29999999999995</v>
      </c>
    </row>
    <row r="27" spans="1:7" s="4" customFormat="1" ht="31.5">
      <c r="A27" s="1" t="s">
        <v>14</v>
      </c>
      <c r="B27" s="31" t="s">
        <v>63</v>
      </c>
      <c r="C27" s="5"/>
      <c r="D27" s="32">
        <v>3210.4</v>
      </c>
      <c r="E27" s="32">
        <v>3210.4</v>
      </c>
      <c r="F27" s="32">
        <v>3210.4</v>
      </c>
    </row>
    <row r="28" spans="1:7" s="4" customFormat="1" ht="47.25">
      <c r="A28" s="1" t="s">
        <v>15</v>
      </c>
      <c r="B28" s="31" t="s">
        <v>64</v>
      </c>
      <c r="C28" s="5"/>
      <c r="D28" s="32">
        <v>498.9</v>
      </c>
      <c r="E28" s="32">
        <v>498.9</v>
      </c>
      <c r="F28" s="32">
        <v>498.9</v>
      </c>
    </row>
    <row r="29" spans="1:7" s="4" customFormat="1" ht="47.25">
      <c r="A29" s="1" t="s">
        <v>16</v>
      </c>
      <c r="B29" s="31" t="s">
        <v>65</v>
      </c>
      <c r="C29" s="5"/>
      <c r="D29" s="32">
        <v>11220</v>
      </c>
      <c r="E29" s="32">
        <v>11220</v>
      </c>
      <c r="F29" s="32">
        <v>11220</v>
      </c>
    </row>
    <row r="30" spans="1:7" ht="63">
      <c r="A30" s="1" t="s">
        <v>17</v>
      </c>
      <c r="B30" s="31" t="s">
        <v>66</v>
      </c>
      <c r="C30" s="3"/>
      <c r="D30" s="32">
        <v>7486</v>
      </c>
      <c r="E30" s="32">
        <v>7486</v>
      </c>
      <c r="F30" s="32">
        <v>7486</v>
      </c>
    </row>
    <row r="31" spans="1:7" ht="78.75">
      <c r="A31" s="1" t="s">
        <v>18</v>
      </c>
      <c r="B31" s="31" t="s">
        <v>67</v>
      </c>
      <c r="C31" s="3"/>
      <c r="D31" s="32">
        <v>14859.8</v>
      </c>
      <c r="E31" s="32">
        <v>14859.8</v>
      </c>
      <c r="F31" s="32">
        <v>14859.8</v>
      </c>
    </row>
    <row r="32" spans="1:7" ht="31.5">
      <c r="A32" s="1" t="s">
        <v>19</v>
      </c>
      <c r="B32" s="31" t="s">
        <v>68</v>
      </c>
      <c r="C32" s="3"/>
      <c r="D32" s="32">
        <v>100000</v>
      </c>
      <c r="E32" s="32">
        <v>100000</v>
      </c>
      <c r="F32" s="32">
        <v>100000</v>
      </c>
    </row>
    <row r="33" spans="1:6" ht="94.5">
      <c r="A33" s="1" t="s">
        <v>20</v>
      </c>
      <c r="B33" s="31" t="s">
        <v>69</v>
      </c>
      <c r="C33" s="3"/>
      <c r="D33" s="32">
        <v>4523.8</v>
      </c>
      <c r="E33" s="32">
        <v>4523.8</v>
      </c>
      <c r="F33" s="32">
        <v>4523.8</v>
      </c>
    </row>
    <row r="34" spans="1:6" ht="189.75" customHeight="1">
      <c r="A34" s="1" t="s">
        <v>21</v>
      </c>
      <c r="B34" s="31" t="s">
        <v>70</v>
      </c>
      <c r="C34" s="3"/>
      <c r="D34" s="32">
        <v>310281.09999999998</v>
      </c>
      <c r="E34" s="32">
        <v>310281.09999999998</v>
      </c>
      <c r="F34" s="32">
        <v>310281.09999999998</v>
      </c>
    </row>
    <row r="35" spans="1:6" ht="204.75" customHeight="1">
      <c r="A35" s="1" t="s">
        <v>22</v>
      </c>
      <c r="B35" s="31" t="s">
        <v>71</v>
      </c>
      <c r="C35" s="3"/>
      <c r="D35" s="32">
        <v>247523.4</v>
      </c>
      <c r="E35" s="32">
        <v>247523.4</v>
      </c>
      <c r="F35" s="32">
        <v>247523.4</v>
      </c>
    </row>
    <row r="36" spans="1:6" ht="78.75">
      <c r="A36" s="1" t="s">
        <v>23</v>
      </c>
      <c r="B36" s="31" t="s">
        <v>72</v>
      </c>
      <c r="C36" s="3"/>
      <c r="D36" s="32">
        <v>562.79999999999995</v>
      </c>
      <c r="E36" s="32">
        <v>562.79999999999995</v>
      </c>
      <c r="F36" s="32">
        <v>562.79999999999995</v>
      </c>
    </row>
    <row r="37" spans="1:6" ht="78.75">
      <c r="A37" s="1" t="s">
        <v>24</v>
      </c>
      <c r="B37" s="31" t="s">
        <v>73</v>
      </c>
      <c r="C37" s="3"/>
      <c r="D37" s="32">
        <v>2690.5</v>
      </c>
      <c r="E37" s="32">
        <v>2690.5</v>
      </c>
      <c r="F37" s="32">
        <v>2690.5</v>
      </c>
    </row>
    <row r="38" spans="1:6" ht="63">
      <c r="A38" s="1" t="s">
        <v>25</v>
      </c>
      <c r="B38" s="31" t="s">
        <v>74</v>
      </c>
      <c r="C38" s="3"/>
      <c r="D38" s="32">
        <v>1418.3</v>
      </c>
      <c r="E38" s="32">
        <v>1418.3</v>
      </c>
      <c r="F38" s="32">
        <v>1418.3</v>
      </c>
    </row>
    <row r="39" spans="1:6" ht="62.25" customHeight="1">
      <c r="A39" s="1" t="s">
        <v>26</v>
      </c>
      <c r="B39" s="31" t="s">
        <v>75</v>
      </c>
      <c r="C39" s="3"/>
      <c r="D39" s="32">
        <v>10635.9</v>
      </c>
      <c r="E39" s="32">
        <v>10635.9</v>
      </c>
      <c r="F39" s="32">
        <v>10635.9</v>
      </c>
    </row>
    <row r="40" spans="1:6" ht="78.75">
      <c r="A40" s="1" t="s">
        <v>27</v>
      </c>
      <c r="B40" s="31" t="s">
        <v>76</v>
      </c>
      <c r="C40" s="3"/>
      <c r="D40" s="32">
        <v>5027.8999999999996</v>
      </c>
      <c r="E40" s="32">
        <v>3332.1</v>
      </c>
      <c r="F40" s="32">
        <v>3332.1</v>
      </c>
    </row>
    <row r="41" spans="1:6" ht="78.75">
      <c r="A41" s="1" t="s">
        <v>28</v>
      </c>
      <c r="B41" s="31" t="s">
        <v>77</v>
      </c>
      <c r="C41" s="3"/>
      <c r="D41" s="32">
        <v>1001.6</v>
      </c>
      <c r="E41" s="32">
        <v>1001.6</v>
      </c>
      <c r="F41" s="32">
        <v>1001.6</v>
      </c>
    </row>
    <row r="42" spans="1:6" ht="63">
      <c r="A42" s="1" t="s">
        <v>29</v>
      </c>
      <c r="B42" s="31" t="s">
        <v>83</v>
      </c>
      <c r="C42" s="3"/>
      <c r="D42" s="32">
        <v>23942.799999999999</v>
      </c>
      <c r="E42" s="32">
        <v>23942.799999999999</v>
      </c>
      <c r="F42" s="32">
        <v>23942.799999999999</v>
      </c>
    </row>
    <row r="43" spans="1:6" ht="141.75">
      <c r="A43" s="1" t="s">
        <v>30</v>
      </c>
      <c r="B43" s="31" t="s">
        <v>84</v>
      </c>
      <c r="C43" s="3"/>
      <c r="D43" s="32">
        <v>7128</v>
      </c>
      <c r="E43" s="32">
        <v>7128</v>
      </c>
      <c r="F43" s="32">
        <v>7128</v>
      </c>
    </row>
    <row r="44" spans="1:6" ht="204" customHeight="1">
      <c r="A44" s="1" t="s">
        <v>31</v>
      </c>
      <c r="B44" s="31" t="s">
        <v>85</v>
      </c>
      <c r="C44" s="3"/>
      <c r="D44" s="32">
        <v>1104736.5</v>
      </c>
      <c r="E44" s="32">
        <v>1093072.8999999999</v>
      </c>
      <c r="F44" s="32">
        <v>1093072.8999999999</v>
      </c>
    </row>
    <row r="45" spans="1:6" ht="94.5">
      <c r="A45" s="1" t="s">
        <v>32</v>
      </c>
      <c r="B45" s="31" t="s">
        <v>86</v>
      </c>
      <c r="C45" s="3"/>
      <c r="D45" s="32">
        <v>46025.4</v>
      </c>
      <c r="E45" s="32">
        <v>46025.4</v>
      </c>
      <c r="F45" s="32">
        <v>46025.4</v>
      </c>
    </row>
    <row r="46" spans="1:6" ht="63">
      <c r="A46" s="1" t="s">
        <v>33</v>
      </c>
      <c r="B46" s="31" t="s">
        <v>87</v>
      </c>
      <c r="C46" s="3"/>
      <c r="D46" s="32">
        <v>108877.5</v>
      </c>
      <c r="E46" s="32">
        <v>108877.5</v>
      </c>
      <c r="F46" s="32">
        <v>108877.5</v>
      </c>
    </row>
    <row r="47" spans="1:6" ht="126.75" customHeight="1">
      <c r="A47" s="1" t="s">
        <v>34</v>
      </c>
      <c r="B47" s="31" t="s">
        <v>88</v>
      </c>
      <c r="C47" s="3"/>
      <c r="D47" s="32">
        <v>146491.79999999999</v>
      </c>
      <c r="E47" s="32">
        <v>139626.29999999999</v>
      </c>
      <c r="F47" s="32">
        <v>131614</v>
      </c>
    </row>
    <row r="48" spans="1:6" ht="189" customHeight="1">
      <c r="A48" s="1" t="s">
        <v>35</v>
      </c>
      <c r="B48" s="31" t="s">
        <v>89</v>
      </c>
      <c r="C48" s="3"/>
      <c r="D48" s="32">
        <v>549761.4</v>
      </c>
      <c r="E48" s="32">
        <v>549761.4</v>
      </c>
      <c r="F48" s="32">
        <v>549761.4</v>
      </c>
    </row>
    <row r="49" spans="1:10" ht="78.75">
      <c r="A49" s="1" t="s">
        <v>36</v>
      </c>
      <c r="B49" s="31" t="s">
        <v>90</v>
      </c>
      <c r="C49" s="3"/>
      <c r="D49" s="32">
        <v>8615.1</v>
      </c>
      <c r="E49" s="32">
        <v>8615.1</v>
      </c>
      <c r="F49" s="32">
        <v>8615.1</v>
      </c>
    </row>
    <row r="50" spans="1:10" ht="63">
      <c r="A50" s="1" t="s">
        <v>78</v>
      </c>
      <c r="B50" s="31" t="s">
        <v>91</v>
      </c>
      <c r="C50" s="3"/>
      <c r="D50" s="32">
        <v>38982.1</v>
      </c>
      <c r="E50" s="32">
        <v>38982.1</v>
      </c>
      <c r="F50" s="32">
        <v>38982.1</v>
      </c>
    </row>
    <row r="51" spans="1:10" ht="126">
      <c r="A51" s="1" t="s">
        <v>79</v>
      </c>
      <c r="B51" s="31" t="s">
        <v>92</v>
      </c>
      <c r="C51" s="3"/>
      <c r="D51" s="32">
        <v>512.29999999999995</v>
      </c>
      <c r="E51" s="32">
        <v>512.29999999999995</v>
      </c>
      <c r="F51" s="32">
        <v>512.29999999999995</v>
      </c>
    </row>
    <row r="52" spans="1:10" ht="94.5">
      <c r="A52" s="1" t="s">
        <v>80</v>
      </c>
      <c r="B52" s="31" t="s">
        <v>93</v>
      </c>
      <c r="C52" s="3"/>
      <c r="D52" s="32">
        <v>7461.3</v>
      </c>
      <c r="E52" s="32">
        <v>7461.3</v>
      </c>
      <c r="F52" s="32">
        <v>7461.3</v>
      </c>
    </row>
    <row r="53" spans="1:10" ht="46.5" customHeight="1">
      <c r="A53" s="1" t="s">
        <v>81</v>
      </c>
      <c r="B53" s="31" t="s">
        <v>94</v>
      </c>
      <c r="C53" s="3"/>
      <c r="D53" s="32">
        <v>6744</v>
      </c>
      <c r="E53" s="32">
        <v>6998.4</v>
      </c>
      <c r="F53" s="32"/>
    </row>
    <row r="54" spans="1:10" ht="47.25">
      <c r="A54" s="1" t="s">
        <v>82</v>
      </c>
      <c r="B54" s="31" t="s">
        <v>95</v>
      </c>
      <c r="C54" s="3"/>
      <c r="D54" s="32">
        <v>457.9</v>
      </c>
      <c r="E54" s="32">
        <v>19.2</v>
      </c>
      <c r="F54" s="32"/>
    </row>
    <row r="55" spans="1:10" ht="15.75">
      <c r="A55" s="36" t="s">
        <v>41</v>
      </c>
      <c r="B55" s="37"/>
      <c r="C55" s="24"/>
      <c r="D55" s="25">
        <f>SUM(D15:D54)</f>
        <v>4521239.6999999983</v>
      </c>
      <c r="E55" s="25">
        <f>SUM(E15:E54)</f>
        <v>4239660.2999999989</v>
      </c>
      <c r="F55" s="25">
        <f>SUM(F15:F54)</f>
        <v>4296048.9999999981</v>
      </c>
    </row>
    <row r="56" spans="1:10" ht="30" customHeight="1">
      <c r="B56" s="6"/>
      <c r="C56" s="6"/>
      <c r="D56" s="7"/>
      <c r="E56" s="6"/>
      <c r="F56" s="6"/>
      <c r="G56" s="6"/>
      <c r="H56" s="6"/>
      <c r="I56" s="6"/>
      <c r="J56" s="6"/>
    </row>
    <row r="57" spans="1:10" ht="12.75" hidden="1" customHeight="1">
      <c r="B57" s="26" t="s">
        <v>44</v>
      </c>
      <c r="C57" s="6"/>
      <c r="D57" s="28">
        <f>2366320430.35+36440.55</f>
        <v>2366356870.9000001</v>
      </c>
      <c r="E57" s="28">
        <v>1876020159.3900001</v>
      </c>
      <c r="F57" s="28">
        <v>1857778202.5699999</v>
      </c>
      <c r="G57" s="6"/>
      <c r="H57" s="6"/>
      <c r="I57" s="6"/>
      <c r="J57" s="6"/>
    </row>
    <row r="58" spans="1:10" ht="12.75" hidden="1" customHeight="1">
      <c r="B58" s="29" t="s">
        <v>45</v>
      </c>
      <c r="C58" s="6"/>
      <c r="D58" s="28">
        <v>3362303</v>
      </c>
      <c r="E58" s="28">
        <v>3362303</v>
      </c>
      <c r="F58" s="28">
        <v>3362303</v>
      </c>
      <c r="G58" s="6"/>
      <c r="H58" s="6"/>
      <c r="I58" s="6"/>
      <c r="J58" s="6"/>
    </row>
    <row r="59" spans="1:10" ht="12.75" hidden="1" customHeight="1">
      <c r="B59" s="30" t="s">
        <v>46</v>
      </c>
      <c r="D59" s="28">
        <f>81074843.84+8961140.49</f>
        <v>90035984.329999998</v>
      </c>
      <c r="E59" s="28">
        <v>0</v>
      </c>
      <c r="F59" s="28">
        <v>0</v>
      </c>
    </row>
    <row r="60" spans="1:10" ht="12.75" hidden="1" customHeight="1">
      <c r="B60" s="27"/>
      <c r="D60" s="28">
        <f>D57+D58+D59</f>
        <v>2459755158.23</v>
      </c>
      <c r="E60" s="28">
        <f t="shared" ref="E60:F60" si="0">E57+E58+E59</f>
        <v>1879382462.3900001</v>
      </c>
      <c r="F60" s="28">
        <f t="shared" si="0"/>
        <v>1861140505.5699999</v>
      </c>
    </row>
    <row r="61" spans="1:10" ht="12.75" hidden="1" customHeight="1"/>
    <row r="62" spans="1:10" ht="12.75" hidden="1" customHeight="1"/>
  </sheetData>
  <mergeCells count="10">
    <mergeCell ref="A55:B55"/>
    <mergeCell ref="A9:F9"/>
    <mergeCell ref="A10:B10"/>
    <mergeCell ref="A11:B11"/>
    <mergeCell ref="A12:A13"/>
    <mergeCell ref="B12:B13"/>
    <mergeCell ref="C12:C13"/>
    <mergeCell ref="D12:D13"/>
    <mergeCell ref="E12:E13"/>
    <mergeCell ref="F12:F13"/>
  </mergeCells>
  <pageMargins left="0.98425196850393704" right="0.98425196850393704" top="0.78740157480314965" bottom="0.59055118110236227" header="0.19685039370078741" footer="0.19685039370078741"/>
  <pageSetup paperSize="9" scale="69" firstPageNumber="24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2025-11-14T02:01:25Z</cp:lastPrinted>
  <dcterms:created xsi:type="dcterms:W3CDTF">2021-11-10T04:35:07Z</dcterms:created>
  <dcterms:modified xsi:type="dcterms:W3CDTF">2025-11-14T02:01:26Z</dcterms:modified>
</cp:coreProperties>
</file>