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расходов'!$G$66</definedName>
    <definedName name="_xlnm.Print_Titles" localSheetId="0">'Роспись расходов'!$18:$20</definedName>
    <definedName name="_xlnm.Print_Area" localSheetId="0">'Роспись расходов'!$A$1:$F$66</definedName>
  </definedNames>
  <calcPr calcId="125725"/>
</workbook>
</file>

<file path=xl/calcChain.xml><?xml version="1.0" encoding="utf-8"?>
<calcChain xmlns="http://schemas.openxmlformats.org/spreadsheetml/2006/main">
  <c r="E66" i="1"/>
  <c r="F66"/>
  <c r="D64"/>
  <c r="D66"/>
  <c r="D61" l="1"/>
</calcChain>
</file>

<file path=xl/sharedStrings.xml><?xml version="1.0" encoding="utf-8"?>
<sst xmlns="http://schemas.openxmlformats.org/spreadsheetml/2006/main" count="148" uniqueCount="140">
  <si>
    <t>5</t>
  </si>
  <si>
    <t>№ п/п</t>
  </si>
  <si>
    <t>1</t>
  </si>
  <si>
    <t>2</t>
  </si>
  <si>
    <t>3</t>
  </si>
  <si>
    <t>4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</si>
  <si>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</si>
  <si>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7</t>
  </si>
  <si>
    <t>9</t>
  </si>
  <si>
    <t>11</t>
  </si>
  <si>
    <t>13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</si>
  <si>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</si>
  <si>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</si>
  <si>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к решению Минусинского городского Совета депутатов</t>
  </si>
  <si>
    <t>(тыс. рублей)</t>
  </si>
  <si>
    <t>Субсидии из фонда софинансирования социальных расходов в 2017 году и плановом периоде 2018-2019 годов</t>
  </si>
  <si>
    <t>2017 год</t>
  </si>
  <si>
    <t>2018 год</t>
  </si>
  <si>
    <t>2019 год</t>
  </si>
  <si>
    <t xml:space="preserve">Наименование </t>
  </si>
  <si>
    <t>15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</si>
  <si>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</si>
  <si>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</t>
  </si>
  <si>
    <t>19</t>
  </si>
  <si>
    <t>21</t>
  </si>
  <si>
    <t>23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</si>
  <si>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</si>
  <si>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25</t>
  </si>
  <si>
    <t>27</t>
  </si>
  <si>
    <t>29</t>
  </si>
  <si>
    <t>31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</si>
  <si>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</si>
  <si>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</si>
  <si>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</si>
  <si>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от 23.12.2016 № 44-317р</t>
  </si>
  <si>
    <t>0210074470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</si>
  <si>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</si>
  <si>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02300R5190</t>
  </si>
  <si>
    <t>0310075710</t>
  </si>
  <si>
    <t>0340074130</t>
  </si>
  <si>
    <t>0410073950</t>
  </si>
  <si>
    <t>0410075080</t>
  </si>
  <si>
    <t>0410076420</t>
  </si>
  <si>
    <t>0430074920</t>
  </si>
  <si>
    <t>0510074120</t>
  </si>
  <si>
    <t>0510075550</t>
  </si>
  <si>
    <t>06300R5600</t>
  </si>
  <si>
    <t>0710074560</t>
  </si>
  <si>
    <t>07300R0200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</si>
  <si>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</si>
  <si>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1320073970</t>
  </si>
  <si>
    <t>1320073980</t>
  </si>
  <si>
    <t>1320075620</t>
  </si>
  <si>
    <t>1320075630</t>
  </si>
  <si>
    <t>1330073970</t>
  </si>
  <si>
    <t>133007553А</t>
  </si>
  <si>
    <t>133007553Б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</si>
  <si>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</si>
  <si>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13100R0270</t>
  </si>
  <si>
    <t>0520074660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</si>
  <si>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</si>
  <si>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0520075910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</si>
  <si>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</si>
  <si>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06300R5550</t>
  </si>
  <si>
    <t>0810074370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</si>
  <si>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</si>
  <si>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1320078400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</si>
  <si>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</si>
  <si>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</si>
  <si>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</si>
  <si>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</si>
  <si>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</si>
  <si>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</si>
  <si>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</si>
  <si>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</si>
  <si>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</si>
  <si>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</si>
  <si>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</si>
  <si>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</si>
  <si>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</si>
  <si>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</si>
  <si>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</si>
  <si>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33</t>
  </si>
  <si>
    <t>Субсидия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</si>
  <si>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Субсидия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</si>
  <si>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ИТОГО</t>
  </si>
  <si>
    <t>Cубсидия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</si>
  <si>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0220074810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</si>
  <si>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</si>
  <si>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</si>
  <si>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</si>
  <si>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0410076430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</si>
  <si>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</si>
  <si>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</si>
  <si>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</si>
  <si>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Субсидии на реализацию муниципальных программ молодежной политики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</si>
  <si>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0710074570</t>
  </si>
  <si>
    <t>Субсидия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в XXI веке"</t>
  </si>
  <si>
    <t>0720074540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</si>
  <si>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</si>
  <si>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</si>
  <si>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 xml:space="preserve">Субсидия на повышение размеров оплаты труда основного и административно-управленческого персонала учреждений культуры </t>
  </si>
  <si>
    <t xml:space="preserve">Субсидия на повышение размеров оплаты труда отдельным категориям бюджетной сферы края, в том числе для которых указами Президента Российской Федерации предусмотрено повышение оплаты труда </t>
  </si>
  <si>
    <t>Приложение 11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</si>
  <si>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"Сохранение культурного наследия" государственной программы Красноярского края "Развитие культуры и туризма"</t>
  </si>
  <si>
    <t>0210074480</t>
  </si>
  <si>
    <t>Субсидии бюджетам муниципальных образований Красноярского края на мероприятия в области обеспечения капитального ремонта, реконструкции и строительства гидротехнических сооружений в рамках подпрограммы "Использование и охрана водных ресурсов" государственной программы Красноярского края "Охрана окружающей среды, воспроизводство природных ресурсов"</t>
  </si>
  <si>
    <t>05100R0160</t>
  </si>
  <si>
    <t>Субсидии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</si>
  <si>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0530074630</t>
  </si>
  <si>
    <t>Субсидии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</si>
  <si>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0810074180</t>
  </si>
  <si>
    <t>Субсидии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 и спорта»</t>
  </si>
  <si>
    <t>0820026540</t>
  </si>
  <si>
    <t>Субсидии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</si>
  <si>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0820074360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</si>
  <si>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</si>
  <si>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1330026540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</si>
  <si>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(за исключением капитальных вложений)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</si>
  <si>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(капитальные вложения)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</si>
  <si>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</si>
  <si>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</si>
  <si>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</si>
  <si>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</si>
  <si>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</si>
  <si>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</si>
  <si>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</si>
  <si>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</si>
  <si>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</si>
  <si>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</si>
  <si>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</si>
  <si>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</si>
  <si>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</si>
  <si>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Предоставление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рамках подпрограммы "Сохранение культурного наследия" государственной программы Красноярского края "Развитие культуры и туризма"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</si>
  <si>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</si>
  <si>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«Развитие субъектов малого и среднего предпринимательства» государственной программы Красноярского края «Развитие инвестиционной деятельности, малого и среднего предпринимательства»</t>
  </si>
  <si>
    <t>1120076070</t>
  </si>
  <si>
    <t>46</t>
  </si>
  <si>
    <t>Приложение 10</t>
  </si>
  <si>
    <t>от  22.11.2017 № 3-9р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</si>
</sst>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/>
    </xf>
    <xf numFmtId="49" fontId="1" fillId="0" borderId="3" xfId="0" applyNumberFormat="1" applyFont="1" applyFill="1" applyBorder="1" applyAlignment="1" applyProtection="1"/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2" xfId="0" applyNumberFormat="1" applyFont="1" applyFill="1" applyBorder="1" applyAlignment="1" applyProtection="1">
      <alignment horizontal="left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2" xfId="0" applyNumberFormat="1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Fill="1" applyBorder="1" applyAlignment="1" applyProtection="1">
      <alignment horizontal="left"/>
    </xf>
    <xf numFmtId="4" fontId="1" fillId="0" borderId="2" xfId="0" applyNumberFormat="1" applyFont="1" applyFill="1" applyBorder="1" applyAlignment="1" applyProtection="1">
      <alignment horizontal="right"/>
    </xf>
    <xf numFmtId="4" fontId="1" fillId="0" borderId="0" xfId="0" applyNumberFormat="1" applyFont="1" applyFill="1"/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0" fontId="1" fillId="0" borderId="1" xfId="0" applyFont="1" applyFill="1" applyBorder="1" applyAlignment="1">
      <alignment horizontal="right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view="pageBreakPreview" topLeftCell="A5" zoomScaleNormal="68" zoomScaleSheetLayoutView="100" workbookViewId="0">
      <selection activeCell="B8" sqref="B8:F8"/>
    </sheetView>
  </sheetViews>
  <sheetFormatPr defaultRowHeight="12.75" customHeight="1"/>
  <cols>
    <col min="1" max="1" width="7.42578125" style="6" customWidth="1"/>
    <col min="2" max="2" width="70.7109375" style="6" customWidth="1"/>
    <col min="3" max="3" width="15.7109375" style="6" hidden="1" customWidth="1"/>
    <col min="4" max="6" width="15.7109375" style="6" customWidth="1"/>
    <col min="7" max="7" width="8.85546875" style="6" customWidth="1"/>
    <col min="8" max="16384" width="9.140625" style="6"/>
  </cols>
  <sheetData>
    <row r="1" spans="1:6" ht="12.75" hidden="1" customHeight="1"/>
    <row r="2" spans="1:6" ht="12.75" hidden="1" customHeight="1"/>
    <row r="3" spans="1:6" ht="12.75" hidden="1" customHeight="1"/>
    <row r="4" spans="1:6" ht="12.75" hidden="1" customHeight="1"/>
    <row r="5" spans="1:6" ht="21" customHeight="1">
      <c r="A5" s="1"/>
      <c r="B5" s="30" t="s">
        <v>138</v>
      </c>
      <c r="C5" s="30"/>
      <c r="D5" s="30"/>
      <c r="E5" s="30"/>
      <c r="F5" s="30"/>
    </row>
    <row r="6" spans="1:6" ht="22.5" customHeight="1">
      <c r="A6" s="1"/>
      <c r="B6" s="30" t="s">
        <v>13</v>
      </c>
      <c r="C6" s="30"/>
      <c r="D6" s="30"/>
      <c r="E6" s="30"/>
      <c r="F6" s="30"/>
    </row>
    <row r="7" spans="1:6" ht="18.75" customHeight="1">
      <c r="A7" s="1"/>
      <c r="B7" s="31" t="s">
        <v>139</v>
      </c>
      <c r="C7" s="31"/>
      <c r="D7" s="31"/>
      <c r="E7" s="31"/>
      <c r="F7" s="31"/>
    </row>
    <row r="8" spans="1:6" ht="18" customHeight="1">
      <c r="A8" s="1"/>
      <c r="B8" s="32" t="s">
        <v>103</v>
      </c>
      <c r="C8" s="32"/>
      <c r="D8" s="32"/>
      <c r="E8" s="32"/>
      <c r="F8" s="32"/>
    </row>
    <row r="9" spans="1:6" ht="18" customHeight="1">
      <c r="A9" s="1"/>
      <c r="B9" s="32" t="s">
        <v>13</v>
      </c>
      <c r="C9" s="32"/>
      <c r="D9" s="32"/>
      <c r="E9" s="32"/>
      <c r="F9" s="32"/>
    </row>
    <row r="10" spans="1:6" ht="18.75" customHeight="1">
      <c r="A10" s="1"/>
      <c r="B10" s="30" t="s">
        <v>34</v>
      </c>
      <c r="C10" s="30"/>
      <c r="D10" s="30"/>
      <c r="E10" s="30"/>
      <c r="F10" s="30"/>
    </row>
    <row r="11" spans="1:6" ht="18.75" customHeight="1">
      <c r="A11" s="1"/>
      <c r="B11" s="5"/>
      <c r="C11" s="5"/>
      <c r="D11" s="5"/>
      <c r="E11" s="5"/>
      <c r="F11" s="5"/>
    </row>
    <row r="12" spans="1:6" ht="41.25" customHeight="1">
      <c r="A12" s="26" t="s">
        <v>15</v>
      </c>
      <c r="B12" s="27"/>
      <c r="C12" s="27"/>
      <c r="D12" s="27"/>
      <c r="E12" s="28"/>
      <c r="F12" s="28"/>
    </row>
    <row r="13" spans="1:6" ht="12.75" customHeight="1">
      <c r="A13" s="2"/>
      <c r="B13" s="3"/>
      <c r="C13" s="3"/>
      <c r="D13" s="3"/>
      <c r="E13" s="4"/>
      <c r="F13" s="4"/>
    </row>
    <row r="14" spans="1:6" ht="12.75" customHeight="1">
      <c r="A14" s="29" t="s">
        <v>14</v>
      </c>
      <c r="B14" s="29"/>
      <c r="C14" s="29"/>
      <c r="D14" s="29"/>
      <c r="E14" s="29"/>
      <c r="F14" s="29"/>
    </row>
    <row r="15" spans="1:6" ht="18.75" hidden="1">
      <c r="B15" s="7"/>
      <c r="C15" s="7"/>
      <c r="D15" s="7"/>
      <c r="E15" s="7"/>
      <c r="F15" s="7"/>
    </row>
    <row r="16" spans="1:6" ht="15.75" hidden="1" customHeight="1">
      <c r="A16" s="34"/>
      <c r="B16" s="34"/>
      <c r="C16" s="8"/>
      <c r="D16" s="7"/>
      <c r="E16" s="7"/>
      <c r="F16" s="7"/>
    </row>
    <row r="17" spans="1:7" ht="13.5" hidden="1" customHeight="1">
      <c r="A17" s="34"/>
      <c r="B17" s="34"/>
      <c r="C17" s="8"/>
    </row>
    <row r="18" spans="1:7" ht="18.75">
      <c r="A18" s="33" t="s">
        <v>1</v>
      </c>
      <c r="B18" s="33" t="s">
        <v>19</v>
      </c>
      <c r="C18" s="21"/>
      <c r="D18" s="33" t="s">
        <v>16</v>
      </c>
      <c r="E18" s="33" t="s">
        <v>17</v>
      </c>
      <c r="F18" s="33" t="s">
        <v>18</v>
      </c>
      <c r="G18" s="9"/>
    </row>
    <row r="19" spans="1:7" ht="20.25" customHeight="1">
      <c r="A19" s="33"/>
      <c r="B19" s="33"/>
      <c r="C19" s="21"/>
      <c r="D19" s="33"/>
      <c r="E19" s="33"/>
      <c r="F19" s="33"/>
      <c r="G19" s="9"/>
    </row>
    <row r="20" spans="1:7" ht="18.75">
      <c r="A20" s="10" t="s">
        <v>2</v>
      </c>
      <c r="B20" s="10" t="s">
        <v>3</v>
      </c>
      <c r="C20" s="10"/>
      <c r="D20" s="10" t="s">
        <v>4</v>
      </c>
      <c r="E20" s="10" t="s">
        <v>5</v>
      </c>
      <c r="F20" s="10" t="s">
        <v>0</v>
      </c>
      <c r="G20" s="9"/>
    </row>
    <row r="21" spans="1:7" ht="156" customHeight="1">
      <c r="A21" s="11" t="s">
        <v>2</v>
      </c>
      <c r="B21" s="22" t="s">
        <v>133</v>
      </c>
      <c r="C21" s="23" t="s">
        <v>35</v>
      </c>
      <c r="D21" s="24">
        <v>63547.9</v>
      </c>
      <c r="E21" s="24">
        <v>0</v>
      </c>
      <c r="F21" s="24">
        <v>0</v>
      </c>
    </row>
    <row r="22" spans="1:7" ht="151.5" customHeight="1">
      <c r="A22" s="11" t="s">
        <v>3</v>
      </c>
      <c r="B22" s="22" t="s">
        <v>104</v>
      </c>
      <c r="C22" s="23" t="s">
        <v>105</v>
      </c>
      <c r="D22" s="24">
        <v>474</v>
      </c>
      <c r="E22" s="24">
        <v>0</v>
      </c>
      <c r="F22" s="24">
        <v>0</v>
      </c>
    </row>
    <row r="23" spans="1:7" ht="119.25" customHeight="1">
      <c r="A23" s="11" t="s">
        <v>4</v>
      </c>
      <c r="B23" s="22" t="s">
        <v>86</v>
      </c>
      <c r="C23" s="23" t="s">
        <v>87</v>
      </c>
      <c r="D23" s="24">
        <v>240</v>
      </c>
      <c r="E23" s="24">
        <v>0</v>
      </c>
      <c r="F23" s="24">
        <v>0</v>
      </c>
    </row>
    <row r="24" spans="1:7" ht="98.25" customHeight="1">
      <c r="A24" s="11" t="s">
        <v>5</v>
      </c>
      <c r="B24" s="25" t="s">
        <v>36</v>
      </c>
      <c r="C24" s="23" t="s">
        <v>37</v>
      </c>
      <c r="D24" s="24">
        <v>144.80000000000001</v>
      </c>
      <c r="E24" s="24">
        <v>0</v>
      </c>
      <c r="F24" s="24">
        <v>0</v>
      </c>
    </row>
    <row r="25" spans="1:7" ht="327" customHeight="1">
      <c r="A25" s="11" t="s">
        <v>0</v>
      </c>
      <c r="B25" s="22" t="s">
        <v>134</v>
      </c>
      <c r="C25" s="23" t="s">
        <v>38</v>
      </c>
      <c r="D25" s="24">
        <v>10200</v>
      </c>
      <c r="E25" s="24">
        <v>0</v>
      </c>
      <c r="F25" s="24">
        <v>0</v>
      </c>
    </row>
    <row r="26" spans="1:7" ht="174.75" customHeight="1">
      <c r="A26" s="11" t="s">
        <v>69</v>
      </c>
      <c r="B26" s="22" t="s">
        <v>6</v>
      </c>
      <c r="C26" s="23" t="s">
        <v>39</v>
      </c>
      <c r="D26" s="24">
        <v>1680.4</v>
      </c>
      <c r="E26" s="24">
        <v>0</v>
      </c>
      <c r="F26" s="24">
        <v>0</v>
      </c>
    </row>
    <row r="27" spans="1:7" ht="171" customHeight="1">
      <c r="A27" s="11" t="s">
        <v>7</v>
      </c>
      <c r="B27" s="22" t="s">
        <v>21</v>
      </c>
      <c r="C27" s="23" t="s">
        <v>40</v>
      </c>
      <c r="D27" s="24">
        <v>40000</v>
      </c>
      <c r="E27" s="24">
        <v>0</v>
      </c>
      <c r="F27" s="24">
        <v>0</v>
      </c>
    </row>
    <row r="28" spans="1:7" ht="116.25" customHeight="1">
      <c r="A28" s="11" t="s">
        <v>70</v>
      </c>
      <c r="B28" s="22" t="s">
        <v>88</v>
      </c>
      <c r="C28" s="23" t="s">
        <v>41</v>
      </c>
      <c r="D28" s="24">
        <v>20460.080000000002</v>
      </c>
      <c r="E28" s="24">
        <v>0</v>
      </c>
      <c r="F28" s="24">
        <v>0</v>
      </c>
    </row>
    <row r="29" spans="1:7" ht="118.5" customHeight="1">
      <c r="A29" s="11" t="s">
        <v>8</v>
      </c>
      <c r="B29" s="22" t="s">
        <v>89</v>
      </c>
      <c r="C29" s="23" t="s">
        <v>42</v>
      </c>
      <c r="D29" s="24">
        <v>71000</v>
      </c>
      <c r="E29" s="24">
        <v>29000</v>
      </c>
      <c r="F29" s="24">
        <v>0</v>
      </c>
    </row>
    <row r="30" spans="1:7" ht="121.5" customHeight="1">
      <c r="A30" s="11" t="s">
        <v>71</v>
      </c>
      <c r="B30" s="22" t="s">
        <v>90</v>
      </c>
      <c r="C30" s="23" t="s">
        <v>91</v>
      </c>
      <c r="D30" s="24">
        <v>5636.6</v>
      </c>
      <c r="E30" s="24">
        <v>0</v>
      </c>
      <c r="F30" s="24">
        <v>0</v>
      </c>
    </row>
    <row r="31" spans="1:7" ht="117.75" customHeight="1">
      <c r="A31" s="11" t="s">
        <v>9</v>
      </c>
      <c r="B31" s="22" t="s">
        <v>92</v>
      </c>
      <c r="C31" s="23" t="s">
        <v>43</v>
      </c>
      <c r="D31" s="24">
        <v>256.89999999999998</v>
      </c>
      <c r="E31" s="24">
        <v>0</v>
      </c>
      <c r="F31" s="24">
        <v>0</v>
      </c>
    </row>
    <row r="32" spans="1:7" ht="141" customHeight="1">
      <c r="A32" s="11" t="s">
        <v>72</v>
      </c>
      <c r="B32" s="22" t="s">
        <v>11</v>
      </c>
      <c r="C32" s="23" t="s">
        <v>44</v>
      </c>
      <c r="D32" s="24">
        <v>64.599999999999994</v>
      </c>
      <c r="E32" s="24">
        <v>0</v>
      </c>
      <c r="F32" s="24">
        <v>0</v>
      </c>
    </row>
    <row r="33" spans="1:6" ht="182.25" customHeight="1">
      <c r="A33" s="11" t="s">
        <v>10</v>
      </c>
      <c r="B33" s="22" t="s">
        <v>93</v>
      </c>
      <c r="C33" s="23" t="s">
        <v>45</v>
      </c>
      <c r="D33" s="24">
        <v>40</v>
      </c>
      <c r="E33" s="24">
        <v>40</v>
      </c>
      <c r="F33" s="24">
        <v>40</v>
      </c>
    </row>
    <row r="34" spans="1:6" ht="134.25" customHeight="1">
      <c r="A34" s="11" t="s">
        <v>73</v>
      </c>
      <c r="B34" s="22" t="s">
        <v>106</v>
      </c>
      <c r="C34" s="23" t="s">
        <v>107</v>
      </c>
      <c r="D34" s="24">
        <v>3036.2</v>
      </c>
      <c r="E34" s="24">
        <v>0</v>
      </c>
      <c r="F34" s="24">
        <v>0</v>
      </c>
    </row>
    <row r="35" spans="1:6" ht="156" customHeight="1">
      <c r="A35" s="11" t="s">
        <v>20</v>
      </c>
      <c r="B35" s="22" t="s">
        <v>94</v>
      </c>
      <c r="C35" s="23" t="s">
        <v>59</v>
      </c>
      <c r="D35" s="24">
        <v>3000</v>
      </c>
      <c r="E35" s="24">
        <v>0</v>
      </c>
      <c r="F35" s="24">
        <v>0</v>
      </c>
    </row>
    <row r="36" spans="1:6" ht="142.5" customHeight="1">
      <c r="A36" s="11" t="s">
        <v>74</v>
      </c>
      <c r="B36" s="22" t="s">
        <v>60</v>
      </c>
      <c r="C36" s="23" t="s">
        <v>61</v>
      </c>
      <c r="D36" s="24">
        <v>472.9</v>
      </c>
      <c r="E36" s="24">
        <v>0</v>
      </c>
      <c r="F36" s="24">
        <v>0</v>
      </c>
    </row>
    <row r="37" spans="1:6" ht="142.5" customHeight="1">
      <c r="A37" s="11" t="s">
        <v>22</v>
      </c>
      <c r="B37" s="22" t="s">
        <v>108</v>
      </c>
      <c r="C37" s="23" t="s">
        <v>109</v>
      </c>
      <c r="D37" s="24">
        <v>5130.7</v>
      </c>
      <c r="E37" s="24">
        <v>0</v>
      </c>
      <c r="F37" s="24">
        <v>0</v>
      </c>
    </row>
    <row r="38" spans="1:6" ht="172.5" customHeight="1">
      <c r="A38" s="11" t="s">
        <v>75</v>
      </c>
      <c r="B38" s="22" t="s">
        <v>62</v>
      </c>
      <c r="C38" s="23" t="s">
        <v>63</v>
      </c>
      <c r="D38" s="24">
        <v>26151.3</v>
      </c>
      <c r="E38" s="24">
        <v>0</v>
      </c>
      <c r="F38" s="24">
        <v>0</v>
      </c>
    </row>
    <row r="39" spans="1:6" ht="174.75" customHeight="1">
      <c r="A39" s="11" t="s">
        <v>23</v>
      </c>
      <c r="B39" s="22" t="s">
        <v>26</v>
      </c>
      <c r="C39" s="23" t="s">
        <v>46</v>
      </c>
      <c r="D39" s="24">
        <v>5740</v>
      </c>
      <c r="E39" s="24">
        <v>0</v>
      </c>
      <c r="F39" s="24">
        <v>0</v>
      </c>
    </row>
    <row r="40" spans="1:6" ht="122.25" customHeight="1">
      <c r="A40" s="11" t="s">
        <v>76</v>
      </c>
      <c r="B40" s="22" t="s">
        <v>12</v>
      </c>
      <c r="C40" s="23" t="s">
        <v>47</v>
      </c>
      <c r="D40" s="24">
        <v>1027</v>
      </c>
      <c r="E40" s="24">
        <v>1027</v>
      </c>
      <c r="F40" s="24">
        <v>1027</v>
      </c>
    </row>
    <row r="41" spans="1:6" ht="102" customHeight="1">
      <c r="A41" s="11" t="s">
        <v>24</v>
      </c>
      <c r="B41" s="25" t="s">
        <v>95</v>
      </c>
      <c r="C41" s="23" t="s">
        <v>96</v>
      </c>
      <c r="D41" s="24">
        <v>500</v>
      </c>
      <c r="E41" s="24">
        <v>0</v>
      </c>
      <c r="F41" s="24">
        <v>0</v>
      </c>
    </row>
    <row r="42" spans="1:6" ht="120" customHeight="1">
      <c r="A42" s="11" t="s">
        <v>77</v>
      </c>
      <c r="B42" s="22" t="s">
        <v>97</v>
      </c>
      <c r="C42" s="23" t="s">
        <v>98</v>
      </c>
      <c r="D42" s="24">
        <v>2000</v>
      </c>
      <c r="E42" s="24">
        <v>0</v>
      </c>
      <c r="F42" s="24">
        <v>0</v>
      </c>
    </row>
    <row r="43" spans="1:6" ht="135" customHeight="1">
      <c r="A43" s="11" t="s">
        <v>25</v>
      </c>
      <c r="B43" s="22" t="s">
        <v>99</v>
      </c>
      <c r="C43" s="23" t="s">
        <v>48</v>
      </c>
      <c r="D43" s="24">
        <v>1320.48</v>
      </c>
      <c r="E43" s="24">
        <v>0</v>
      </c>
      <c r="F43" s="24">
        <v>0</v>
      </c>
    </row>
    <row r="44" spans="1:6" ht="103.5" customHeight="1">
      <c r="A44" s="11" t="s">
        <v>78</v>
      </c>
      <c r="B44" s="25" t="s">
        <v>110</v>
      </c>
      <c r="C44" s="23" t="s">
        <v>111</v>
      </c>
      <c r="D44" s="24">
        <v>1000</v>
      </c>
      <c r="E44" s="24">
        <v>0</v>
      </c>
      <c r="F44" s="24">
        <v>0</v>
      </c>
    </row>
    <row r="45" spans="1:6" ht="176.25" customHeight="1">
      <c r="A45" s="11" t="s">
        <v>27</v>
      </c>
      <c r="B45" s="22" t="s">
        <v>100</v>
      </c>
      <c r="C45" s="23" t="s">
        <v>64</v>
      </c>
      <c r="D45" s="24">
        <v>1500</v>
      </c>
      <c r="E45" s="24">
        <v>0</v>
      </c>
      <c r="F45" s="24">
        <v>0</v>
      </c>
    </row>
    <row r="46" spans="1:6" ht="159" customHeight="1">
      <c r="A46" s="11" t="s">
        <v>79</v>
      </c>
      <c r="B46" s="22" t="s">
        <v>112</v>
      </c>
      <c r="C46" s="23" t="s">
        <v>113</v>
      </c>
      <c r="D46" s="24">
        <v>683.8</v>
      </c>
      <c r="E46" s="24">
        <v>0</v>
      </c>
      <c r="F46" s="24">
        <v>0</v>
      </c>
    </row>
    <row r="47" spans="1:6" ht="192.75" customHeight="1">
      <c r="A47" s="11" t="s">
        <v>28</v>
      </c>
      <c r="B47" s="22" t="s">
        <v>114</v>
      </c>
      <c r="C47" s="23" t="s">
        <v>115</v>
      </c>
      <c r="D47" s="24">
        <v>35</v>
      </c>
      <c r="E47" s="24">
        <v>0</v>
      </c>
      <c r="F47" s="24">
        <v>0</v>
      </c>
    </row>
    <row r="48" spans="1:6" ht="142.5" customHeight="1">
      <c r="A48" s="11" t="s">
        <v>80</v>
      </c>
      <c r="B48" s="22" t="s">
        <v>135</v>
      </c>
      <c r="C48" s="23" t="s">
        <v>136</v>
      </c>
      <c r="D48" s="24">
        <v>5000</v>
      </c>
      <c r="E48" s="24">
        <v>0</v>
      </c>
      <c r="F48" s="24">
        <v>0</v>
      </c>
    </row>
    <row r="49" spans="1:7" ht="134.25" customHeight="1">
      <c r="A49" s="11" t="s">
        <v>29</v>
      </c>
      <c r="B49" s="22" t="s">
        <v>57</v>
      </c>
      <c r="C49" s="23" t="s">
        <v>58</v>
      </c>
      <c r="D49" s="24">
        <v>929.88</v>
      </c>
      <c r="E49" s="24">
        <v>0</v>
      </c>
      <c r="F49" s="24">
        <v>0</v>
      </c>
    </row>
    <row r="50" spans="1:7" ht="98.25" customHeight="1">
      <c r="A50" s="11" t="s">
        <v>81</v>
      </c>
      <c r="B50" s="25" t="s">
        <v>49</v>
      </c>
      <c r="C50" s="23" t="s">
        <v>50</v>
      </c>
      <c r="D50" s="24">
        <v>3314.9</v>
      </c>
      <c r="E50" s="24">
        <v>3314.9</v>
      </c>
      <c r="F50" s="24">
        <v>3314.9</v>
      </c>
    </row>
    <row r="51" spans="1:7" ht="140.25" customHeight="1">
      <c r="A51" s="11" t="s">
        <v>30</v>
      </c>
      <c r="B51" s="22" t="s">
        <v>31</v>
      </c>
      <c r="C51" s="23" t="s">
        <v>51</v>
      </c>
      <c r="D51" s="24">
        <v>63.14</v>
      </c>
      <c r="E51" s="24">
        <v>0</v>
      </c>
      <c r="F51" s="24">
        <v>0</v>
      </c>
    </row>
    <row r="52" spans="1:7" ht="134.25" customHeight="1">
      <c r="A52" s="11" t="s">
        <v>120</v>
      </c>
      <c r="B52" s="22" t="s">
        <v>116</v>
      </c>
      <c r="C52" s="23" t="s">
        <v>52</v>
      </c>
      <c r="D52" s="24">
        <v>5976.3</v>
      </c>
      <c r="E52" s="24">
        <v>0</v>
      </c>
      <c r="F52" s="24">
        <v>0</v>
      </c>
    </row>
    <row r="53" spans="1:7" ht="116.25" customHeight="1">
      <c r="A53" s="11" t="s">
        <v>82</v>
      </c>
      <c r="B53" s="22" t="s">
        <v>32</v>
      </c>
      <c r="C53" s="23" t="s">
        <v>53</v>
      </c>
      <c r="D53" s="24">
        <v>3101.7</v>
      </c>
      <c r="E53" s="24">
        <v>0</v>
      </c>
      <c r="F53" s="24">
        <v>0</v>
      </c>
    </row>
    <row r="54" spans="1:7" ht="171.75" customHeight="1">
      <c r="A54" s="11" t="s">
        <v>121</v>
      </c>
      <c r="B54" s="22" t="s">
        <v>65</v>
      </c>
      <c r="C54" s="23" t="s">
        <v>66</v>
      </c>
      <c r="D54" s="24">
        <v>5001.3</v>
      </c>
      <c r="E54" s="24">
        <v>0</v>
      </c>
      <c r="F54" s="24">
        <v>0</v>
      </c>
    </row>
    <row r="55" spans="1:7" ht="153" customHeight="1">
      <c r="A55" s="11" t="s">
        <v>122</v>
      </c>
      <c r="B55" s="22" t="s">
        <v>112</v>
      </c>
      <c r="C55" s="23" t="s">
        <v>117</v>
      </c>
      <c r="D55" s="24">
        <v>598.29999999999995</v>
      </c>
      <c r="E55" s="24">
        <v>0</v>
      </c>
      <c r="F55" s="24">
        <v>0</v>
      </c>
    </row>
    <row r="56" spans="1:7" ht="99.75" customHeight="1">
      <c r="A56" s="11" t="s">
        <v>123</v>
      </c>
      <c r="B56" s="25" t="s">
        <v>49</v>
      </c>
      <c r="C56" s="23" t="s">
        <v>54</v>
      </c>
      <c r="D56" s="24">
        <v>5724.3</v>
      </c>
      <c r="E56" s="24">
        <v>5724.3</v>
      </c>
      <c r="F56" s="24">
        <v>5724.3</v>
      </c>
    </row>
    <row r="57" spans="1:7" ht="159" customHeight="1">
      <c r="A57" s="11" t="s">
        <v>124</v>
      </c>
      <c r="B57" s="22" t="s">
        <v>118</v>
      </c>
      <c r="C57" s="23" t="s">
        <v>55</v>
      </c>
      <c r="D57" s="24">
        <v>665.8</v>
      </c>
      <c r="E57" s="24">
        <v>0</v>
      </c>
      <c r="F57" s="24">
        <v>0</v>
      </c>
    </row>
    <row r="58" spans="1:7" ht="159" customHeight="1">
      <c r="A58" s="11" t="s">
        <v>125</v>
      </c>
      <c r="B58" s="22" t="s">
        <v>119</v>
      </c>
      <c r="C58" s="23" t="s">
        <v>56</v>
      </c>
      <c r="D58" s="24">
        <v>3636.4</v>
      </c>
      <c r="E58" s="24">
        <v>0</v>
      </c>
      <c r="F58" s="24">
        <v>0</v>
      </c>
    </row>
    <row r="59" spans="1:7" ht="136.5" customHeight="1">
      <c r="A59" s="11" t="s">
        <v>126</v>
      </c>
      <c r="B59" s="12" t="s">
        <v>83</v>
      </c>
      <c r="C59" s="12"/>
      <c r="D59" s="13">
        <v>898.2</v>
      </c>
      <c r="E59" s="13">
        <v>0</v>
      </c>
      <c r="F59" s="13">
        <v>0</v>
      </c>
    </row>
    <row r="60" spans="1:7" ht="101.25" customHeight="1">
      <c r="A60" s="11" t="s">
        <v>127</v>
      </c>
      <c r="B60" s="12" t="s">
        <v>33</v>
      </c>
      <c r="C60" s="12"/>
      <c r="D60" s="13">
        <v>2110</v>
      </c>
      <c r="E60" s="13">
        <v>0</v>
      </c>
      <c r="F60" s="13">
        <v>0</v>
      </c>
    </row>
    <row r="61" spans="1:7" ht="119.25" customHeight="1">
      <c r="A61" s="11" t="s">
        <v>128</v>
      </c>
      <c r="B61" s="12" t="s">
        <v>67</v>
      </c>
      <c r="C61" s="12"/>
      <c r="D61" s="13">
        <f>3564+3564</f>
        <v>7128</v>
      </c>
      <c r="E61" s="13">
        <v>0</v>
      </c>
      <c r="F61" s="13">
        <v>0</v>
      </c>
    </row>
    <row r="62" spans="1:7" ht="141" customHeight="1">
      <c r="A62" s="11" t="s">
        <v>129</v>
      </c>
      <c r="B62" s="12" t="s">
        <v>68</v>
      </c>
      <c r="C62" s="12"/>
      <c r="D62" s="13">
        <v>1242.7</v>
      </c>
      <c r="E62" s="13">
        <v>0</v>
      </c>
      <c r="F62" s="13">
        <v>0</v>
      </c>
    </row>
    <row r="63" spans="1:7" ht="190.5" customHeight="1">
      <c r="A63" s="11" t="s">
        <v>130</v>
      </c>
      <c r="B63" s="12" t="s">
        <v>84</v>
      </c>
      <c r="C63" s="12"/>
      <c r="D63" s="14">
        <v>42086.6</v>
      </c>
      <c r="E63" s="14">
        <v>42086.6</v>
      </c>
      <c r="F63" s="14">
        <v>42086.6</v>
      </c>
      <c r="G63" s="15"/>
    </row>
    <row r="64" spans="1:7" ht="62.25" customHeight="1">
      <c r="A64" s="11" t="s">
        <v>131</v>
      </c>
      <c r="B64" s="20" t="s">
        <v>101</v>
      </c>
      <c r="C64" s="12"/>
      <c r="D64" s="14">
        <f>5585.2+3087.6</f>
        <v>8672.7999999999993</v>
      </c>
      <c r="E64" s="14">
        <v>0</v>
      </c>
      <c r="F64" s="14">
        <v>0</v>
      </c>
      <c r="G64" s="15"/>
    </row>
    <row r="65" spans="1:7" ht="87" customHeight="1">
      <c r="A65" s="11" t="s">
        <v>132</v>
      </c>
      <c r="B65" s="20" t="s">
        <v>102</v>
      </c>
      <c r="C65" s="12"/>
      <c r="D65" s="14">
        <v>3095.8</v>
      </c>
      <c r="E65" s="14">
        <v>0</v>
      </c>
      <c r="F65" s="14">
        <v>0</v>
      </c>
      <c r="G65" s="15"/>
    </row>
    <row r="66" spans="1:7" ht="20.25" customHeight="1">
      <c r="A66" s="11" t="s">
        <v>137</v>
      </c>
      <c r="B66" s="16" t="s">
        <v>85</v>
      </c>
      <c r="C66" s="17"/>
      <c r="D66" s="18">
        <f>SUM(D21:D65)</f>
        <v>364588.77999999997</v>
      </c>
      <c r="E66" s="18">
        <f t="shared" ref="E66:F66" si="0">SUM(E21:E65)</f>
        <v>81192.800000000003</v>
      </c>
      <c r="F66" s="18">
        <f t="shared" si="0"/>
        <v>52192.800000000003</v>
      </c>
    </row>
    <row r="67" spans="1:7" ht="12.75" customHeight="1">
      <c r="D67" s="19"/>
      <c r="E67" s="19"/>
      <c r="F67" s="19"/>
    </row>
    <row r="72" spans="1:7" ht="12.75" customHeight="1">
      <c r="D72" s="19"/>
    </row>
  </sheetData>
  <mergeCells count="15">
    <mergeCell ref="E18:E19"/>
    <mergeCell ref="F18:F19"/>
    <mergeCell ref="A16:B16"/>
    <mergeCell ref="A17:B17"/>
    <mergeCell ref="A18:A19"/>
    <mergeCell ref="B18:B19"/>
    <mergeCell ref="D18:D19"/>
    <mergeCell ref="A12:F12"/>
    <mergeCell ref="A14:F14"/>
    <mergeCell ref="B5:F5"/>
    <mergeCell ref="B6:F6"/>
    <mergeCell ref="B7:F7"/>
    <mergeCell ref="B8:F8"/>
    <mergeCell ref="B9:F9"/>
    <mergeCell ref="B10:F10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rep:2.41.2.42</dc:description>
  <cp:lastModifiedBy>nata</cp:lastModifiedBy>
  <cp:lastPrinted>2017-10-17T07:48:17Z</cp:lastPrinted>
  <dcterms:created xsi:type="dcterms:W3CDTF">2017-02-17T05:19:00Z</dcterms:created>
  <dcterms:modified xsi:type="dcterms:W3CDTF">2017-11-22T08:51:20Z</dcterms:modified>
</cp:coreProperties>
</file>