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0" yWindow="30" windowWidth="11445" windowHeight="12270"/>
  </bookViews>
  <sheets>
    <sheet name="Бюджет" sheetId="3" r:id="rId1"/>
  </sheets>
  <definedNames>
    <definedName name="APPT" localSheetId="0">Бюджет!$A$13</definedName>
    <definedName name="FIO" localSheetId="0">Бюджет!$E$13</definedName>
    <definedName name="SIGN" localSheetId="0">Бюджет!$A$13:$F$14</definedName>
    <definedName name="_xlnm.Print_Titles" localSheetId="0">Бюджет!$5:$6</definedName>
    <definedName name="_xlnm.Print_Area" localSheetId="0">Бюджет!$A$1:$E$40</definedName>
  </definedNames>
  <calcPr calcId="125725"/>
</workbook>
</file>

<file path=xl/calcChain.xml><?xml version="1.0" encoding="utf-8"?>
<calcChain xmlns="http://schemas.openxmlformats.org/spreadsheetml/2006/main">
  <c r="E29" i="3"/>
  <c r="E25"/>
  <c r="E22"/>
  <c r="E7"/>
  <c r="D29"/>
  <c r="D25"/>
  <c r="D22"/>
  <c r="D7"/>
</calcChain>
</file>

<file path=xl/sharedStrings.xml><?xml version="1.0" encoding="utf-8"?>
<sst xmlns="http://schemas.openxmlformats.org/spreadsheetml/2006/main" count="51" uniqueCount="37">
  <si>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</si>
  <si>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</si>
  <si>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</si>
  <si>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</si>
  <si>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</si>
  <si>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</si>
  <si>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</si>
  <si>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</si>
  <si>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</si>
  <si>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</si>
  <si>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</si>
  <si>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</si>
  <si>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</si>
  <si>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</si>
  <si>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</si>
  <si>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</si>
  <si>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</si>
  <si>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</si>
  <si>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</si>
  <si>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</si>
  <si>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</si>
  <si>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</si>
  <si>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</si>
  <si>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6</t>
  </si>
  <si>
    <t>Отчет об исполнении муниципальных программ муниципального образования город Минусинск</t>
  </si>
  <si>
    <t>Муниципальная программа "Безопасный город"</t>
  </si>
  <si>
    <t>на 1 апреля 2020 года</t>
  </si>
  <si>
    <t>Муниципальная программа "Информационное общество муниципального образования город Минусинск"</t>
  </si>
  <si>
    <t>Е.В. Гейль</t>
  </si>
  <si>
    <t>Руководитель финансового управления администрации города Минусиснка</t>
  </si>
  <si>
    <t>отдел культуры администрации города Минусинска</t>
  </si>
  <si>
    <t>управление образования администрации города Минусинска</t>
  </si>
  <si>
    <t>Итого: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</si>
  <si>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</si>
  <si>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"Формирование современной городской среды" на 2018-2024 годы</t>
  </si>
  <si>
    <t>Предусмотрено в бюджете на 2021 год</t>
  </si>
  <si>
    <t>Исполнено на 01.04.2021</t>
  </si>
</sst>
</file>

<file path=xl/styles.xml><?xml version="1.0" encoding="utf-8"?>
<styleSheet xmlns="http://schemas.openxmlformats.org/spreadsheetml/2006/main">
  <fonts count="7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/>
    </xf>
    <xf numFmtId="0" fontId="0" fillId="0" borderId="1" xfId="0" applyBorder="1" applyAlignment="1">
      <alignment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49" fontId="4" fillId="0" borderId="1" xfId="0" applyNumberFormat="1" applyFont="1" applyBorder="1" applyAlignment="1" applyProtection="1">
      <alignment horizontal="left"/>
    </xf>
    <xf numFmtId="4" fontId="4" fillId="0" borderId="1" xfId="0" applyNumberFormat="1" applyFont="1" applyBorder="1" applyAlignment="1" applyProtection="1">
      <alignment horizontal="right"/>
    </xf>
    <xf numFmtId="49" fontId="5" fillId="0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42"/>
  <sheetViews>
    <sheetView showGridLines="0" tabSelected="1" view="pageBreakPreview" zoomScaleNormal="100" zoomScaleSheetLayoutView="100" workbookViewId="0">
      <selection activeCell="C30" sqref="C30"/>
    </sheetView>
  </sheetViews>
  <sheetFormatPr defaultRowHeight="12.75" customHeight="1" outlineLevelRow="1"/>
  <cols>
    <col min="1" max="1" width="6.28515625" style="2" customWidth="1"/>
    <col min="2" max="2" width="30.7109375" style="2" customWidth="1"/>
    <col min="3" max="3" width="62.5703125" style="2" customWidth="1"/>
    <col min="4" max="4" width="16.28515625" style="2" customWidth="1"/>
    <col min="5" max="5" width="16.5703125" style="2" customWidth="1"/>
    <col min="6" max="16384" width="9.140625" style="2"/>
  </cols>
  <sheetData>
    <row r="1" spans="1:8" ht="14.25" customHeight="1">
      <c r="A1" s="10" t="s">
        <v>24</v>
      </c>
      <c r="B1" s="10"/>
      <c r="C1" s="10"/>
      <c r="D1" s="10"/>
      <c r="E1" s="10"/>
      <c r="F1" s="1"/>
    </row>
    <row r="2" spans="1:8" ht="18.75">
      <c r="A2" s="11"/>
      <c r="B2" s="11"/>
      <c r="C2" s="11"/>
      <c r="D2" s="11"/>
      <c r="E2" s="11"/>
      <c r="F2" s="1"/>
    </row>
    <row r="3" spans="1:8" ht="18.75">
      <c r="A3" s="3"/>
      <c r="B3" s="4"/>
      <c r="C3" s="4" t="s">
        <v>26</v>
      </c>
      <c r="D3" s="4"/>
      <c r="E3" s="4"/>
      <c r="F3" s="4"/>
      <c r="G3" s="4"/>
      <c r="H3" s="4"/>
    </row>
    <row r="4" spans="1:8" ht="18.75">
      <c r="A4" s="3"/>
      <c r="B4" s="4"/>
      <c r="C4" s="4"/>
      <c r="D4" s="5"/>
      <c r="E4" s="7" t="s">
        <v>1</v>
      </c>
      <c r="F4" s="5"/>
      <c r="G4" s="4"/>
      <c r="H4" s="4"/>
    </row>
    <row r="5" spans="1:8" ht="47.25">
      <c r="A5" s="8" t="s">
        <v>16</v>
      </c>
      <c r="B5" s="8" t="s">
        <v>14</v>
      </c>
      <c r="C5" s="8" t="s">
        <v>15</v>
      </c>
      <c r="D5" s="8" t="s">
        <v>35</v>
      </c>
      <c r="E5" s="8" t="s">
        <v>36</v>
      </c>
    </row>
    <row r="6" spans="1:8" ht="18.75">
      <c r="A6" s="8" t="s">
        <v>18</v>
      </c>
      <c r="B6" s="8" t="s">
        <v>19</v>
      </c>
      <c r="C6" s="8" t="s">
        <v>20</v>
      </c>
      <c r="D6" s="8" t="s">
        <v>21</v>
      </c>
      <c r="E6" s="8" t="s">
        <v>22</v>
      </c>
    </row>
    <row r="7" spans="1:8" ht="18.75" customHeight="1">
      <c r="A7" s="12" t="s">
        <v>18</v>
      </c>
      <c r="B7" s="14" t="s">
        <v>2</v>
      </c>
      <c r="C7" s="15" t="s">
        <v>17</v>
      </c>
      <c r="D7" s="16">
        <f>SUM(D8:D19)</f>
        <v>746436.07</v>
      </c>
      <c r="E7" s="16">
        <f>SUM(E8:E19)</f>
        <v>37429.339999999997</v>
      </c>
    </row>
    <row r="8" spans="1:8" ht="18.75" customHeight="1" outlineLevel="1">
      <c r="A8" s="12"/>
      <c r="B8" s="17"/>
      <c r="C8" s="18" t="s">
        <v>3</v>
      </c>
      <c r="D8" s="19">
        <v>86597.83</v>
      </c>
      <c r="E8" s="19">
        <v>1215.76</v>
      </c>
    </row>
    <row r="9" spans="1:8" ht="83.25" customHeight="1" outlineLevel="1">
      <c r="A9" s="12"/>
      <c r="B9" s="17"/>
      <c r="C9" s="18" t="s">
        <v>4</v>
      </c>
      <c r="D9" s="19">
        <v>132827.82999999999</v>
      </c>
      <c r="E9" s="19">
        <v>12481.5</v>
      </c>
    </row>
    <row r="10" spans="1:8" ht="54" customHeight="1" outlineLevel="1">
      <c r="A10" s="12"/>
      <c r="B10" s="17"/>
      <c r="C10" s="18" t="s">
        <v>33</v>
      </c>
      <c r="D10" s="19">
        <v>118276.1</v>
      </c>
      <c r="E10" s="19">
        <v>10626.64</v>
      </c>
    </row>
    <row r="11" spans="1:8" ht="42" customHeight="1" outlineLevel="1">
      <c r="A11" s="12"/>
      <c r="B11" s="17"/>
      <c r="C11" s="18" t="s">
        <v>5</v>
      </c>
      <c r="D11" s="19">
        <v>109526.43</v>
      </c>
      <c r="E11" s="19">
        <v>2124.52</v>
      </c>
    </row>
    <row r="12" spans="1:8" ht="61.5" customHeight="1" outlineLevel="1">
      <c r="A12" s="12"/>
      <c r="B12" s="17"/>
      <c r="C12" s="18" t="s">
        <v>6</v>
      </c>
      <c r="D12" s="19">
        <v>15052.71</v>
      </c>
      <c r="E12" s="19">
        <v>1291.83</v>
      </c>
    </row>
    <row r="13" spans="1:8" ht="23.25" customHeight="1" outlineLevel="1">
      <c r="A13" s="12"/>
      <c r="B13" s="17"/>
      <c r="C13" s="18" t="s">
        <v>7</v>
      </c>
      <c r="D13" s="19">
        <v>5653.2</v>
      </c>
      <c r="E13" s="19">
        <v>0</v>
      </c>
    </row>
    <row r="14" spans="1:8" ht="45.75" customHeight="1" outlineLevel="1">
      <c r="A14" s="12"/>
      <c r="B14" s="17"/>
      <c r="C14" s="18" t="s">
        <v>8</v>
      </c>
      <c r="D14" s="19">
        <v>29426.82</v>
      </c>
      <c r="E14" s="19">
        <v>6235.09</v>
      </c>
    </row>
    <row r="15" spans="1:8" ht="45.75" customHeight="1" outlineLevel="1">
      <c r="A15" s="12"/>
      <c r="B15" s="17"/>
      <c r="C15" s="18" t="s">
        <v>10</v>
      </c>
      <c r="D15" s="19">
        <v>163030.47</v>
      </c>
      <c r="E15" s="19">
        <v>2840.1</v>
      </c>
    </row>
    <row r="16" spans="1:8" ht="63" customHeight="1" outlineLevel="1">
      <c r="A16" s="12"/>
      <c r="B16" s="17"/>
      <c r="C16" s="18" t="s">
        <v>9</v>
      </c>
      <c r="D16" s="19">
        <v>4275.5</v>
      </c>
      <c r="E16" s="19">
        <v>466.01</v>
      </c>
    </row>
    <row r="17" spans="1:5" ht="27" customHeight="1" outlineLevel="1">
      <c r="A17" s="12"/>
      <c r="B17" s="17"/>
      <c r="C17" s="18" t="s">
        <v>25</v>
      </c>
      <c r="D17" s="19">
        <v>1140.32</v>
      </c>
      <c r="E17" s="19">
        <v>0</v>
      </c>
    </row>
    <row r="18" spans="1:5" ht="36" customHeight="1" outlineLevel="1">
      <c r="A18" s="12"/>
      <c r="B18" s="17"/>
      <c r="C18" s="18" t="s">
        <v>34</v>
      </c>
      <c r="D18" s="19">
        <v>79378.86</v>
      </c>
      <c r="E18" s="19">
        <v>0</v>
      </c>
    </row>
    <row r="19" spans="1:5" ht="36" customHeight="1" outlineLevel="1">
      <c r="A19" s="12"/>
      <c r="B19" s="17"/>
      <c r="C19" s="18" t="s">
        <v>27</v>
      </c>
      <c r="D19" s="19">
        <v>1250</v>
      </c>
      <c r="E19" s="19">
        <v>147.88999999999999</v>
      </c>
    </row>
    <row r="20" spans="1:5" ht="18.75" customHeight="1">
      <c r="A20" s="12" t="s">
        <v>19</v>
      </c>
      <c r="B20" s="14" t="s">
        <v>0</v>
      </c>
      <c r="C20" s="15" t="s">
        <v>17</v>
      </c>
      <c r="D20" s="20">
        <v>11504.72</v>
      </c>
      <c r="E20" s="20">
        <v>2634.42</v>
      </c>
    </row>
    <row r="21" spans="1:5" ht="43.5" customHeight="1">
      <c r="A21" s="12"/>
      <c r="B21" s="21"/>
      <c r="C21" s="18" t="s">
        <v>8</v>
      </c>
      <c r="D21" s="19">
        <v>11504.72</v>
      </c>
      <c r="E21" s="19">
        <v>2634.42</v>
      </c>
    </row>
    <row r="22" spans="1:5" ht="30.75" customHeight="1" outlineLevel="1">
      <c r="A22" s="13">
        <v>3</v>
      </c>
      <c r="B22" s="14" t="s">
        <v>11</v>
      </c>
      <c r="C22" s="15" t="s">
        <v>17</v>
      </c>
      <c r="D22" s="20">
        <f>D23+D24</f>
        <v>96064.35</v>
      </c>
      <c r="E22" s="20">
        <f>E23+E24</f>
        <v>18525.98</v>
      </c>
    </row>
    <row r="23" spans="1:5" ht="22.5" customHeight="1" outlineLevel="1">
      <c r="A23" s="13"/>
      <c r="B23" s="21"/>
      <c r="C23" s="18" t="s">
        <v>7</v>
      </c>
      <c r="D23" s="19">
        <v>17955.78</v>
      </c>
      <c r="E23" s="19">
        <v>3085.72</v>
      </c>
    </row>
    <row r="24" spans="1:5" ht="45" customHeight="1" outlineLevel="1">
      <c r="A24" s="13"/>
      <c r="B24" s="21"/>
      <c r="C24" s="18" t="s">
        <v>12</v>
      </c>
      <c r="D24" s="19">
        <v>78108.570000000007</v>
      </c>
      <c r="E24" s="19">
        <v>15440.26</v>
      </c>
    </row>
    <row r="25" spans="1:5" ht="18.75" customHeight="1">
      <c r="A25" s="12" t="s">
        <v>21</v>
      </c>
      <c r="B25" s="14" t="s">
        <v>30</v>
      </c>
      <c r="C25" s="15" t="s">
        <v>17</v>
      </c>
      <c r="D25" s="20">
        <f>D26+D27+D28</f>
        <v>225190.82</v>
      </c>
      <c r="E25" s="20">
        <f>E26+E27+E28</f>
        <v>32885.42</v>
      </c>
    </row>
    <row r="26" spans="1:5" ht="18.75" outlineLevel="1">
      <c r="A26" s="12"/>
      <c r="B26" s="21"/>
      <c r="C26" s="18" t="s">
        <v>3</v>
      </c>
      <c r="D26" s="19">
        <v>185676</v>
      </c>
      <c r="E26" s="19">
        <v>32872.42</v>
      </c>
    </row>
    <row r="27" spans="1:5" ht="68.25" customHeight="1" outlineLevel="1">
      <c r="A27" s="12"/>
      <c r="B27" s="21"/>
      <c r="C27" s="18" t="s">
        <v>10</v>
      </c>
      <c r="D27" s="19">
        <v>39264.82</v>
      </c>
      <c r="E27" s="19">
        <v>0</v>
      </c>
    </row>
    <row r="28" spans="1:5" ht="18.75" customHeight="1">
      <c r="A28" s="12"/>
      <c r="B28" s="21"/>
      <c r="C28" s="18" t="s">
        <v>13</v>
      </c>
      <c r="D28" s="19">
        <v>250</v>
      </c>
      <c r="E28" s="19">
        <v>13</v>
      </c>
    </row>
    <row r="29" spans="1:5" ht="18.75" customHeight="1">
      <c r="A29" s="12" t="s">
        <v>22</v>
      </c>
      <c r="B29" s="14" t="s">
        <v>31</v>
      </c>
      <c r="C29" s="15" t="s">
        <v>17</v>
      </c>
      <c r="D29" s="20">
        <f>D30+D31</f>
        <v>1585285.15</v>
      </c>
      <c r="E29" s="20">
        <f>E30+E31</f>
        <v>295571.89</v>
      </c>
    </row>
    <row r="30" spans="1:5" ht="45" customHeight="1" outlineLevel="1">
      <c r="A30" s="12"/>
      <c r="B30" s="21"/>
      <c r="C30" s="18" t="s">
        <v>10</v>
      </c>
      <c r="D30" s="19">
        <v>24243.759999999998</v>
      </c>
      <c r="E30" s="19">
        <v>0</v>
      </c>
    </row>
    <row r="31" spans="1:5" ht="31.5" customHeight="1" outlineLevel="1">
      <c r="A31" s="12"/>
      <c r="B31" s="21"/>
      <c r="C31" s="18" t="s">
        <v>13</v>
      </c>
      <c r="D31" s="19">
        <v>1561041.39</v>
      </c>
      <c r="E31" s="19">
        <v>295571.89</v>
      </c>
    </row>
    <row r="32" spans="1:5" ht="25.5" customHeight="1" outlineLevel="1">
      <c r="A32" s="24" t="s">
        <v>23</v>
      </c>
      <c r="B32" s="22" t="s">
        <v>32</v>
      </c>
      <c r="C32" s="22"/>
      <c r="D32" s="23">
        <v>2664481.11</v>
      </c>
      <c r="E32" s="23">
        <v>387047.07</v>
      </c>
    </row>
    <row r="33" spans="1:4" ht="42.75" customHeight="1"/>
    <row r="34" spans="1:4" ht="75.75" customHeight="1">
      <c r="A34" s="9" t="s">
        <v>29</v>
      </c>
      <c r="B34" s="9"/>
      <c r="D34" s="2" t="s">
        <v>28</v>
      </c>
    </row>
    <row r="38" spans="1:4" ht="12.75" customHeight="1">
      <c r="A38" s="6"/>
      <c r="B38" s="6"/>
      <c r="C38" s="6"/>
    </row>
    <row r="41" spans="1:4" ht="12.75" customHeight="1">
      <c r="A41" s="6"/>
    </row>
    <row r="42" spans="1:4" ht="12.75" customHeight="1">
      <c r="A42" s="6"/>
    </row>
  </sheetData>
  <mergeCells count="12">
    <mergeCell ref="A20:A21"/>
    <mergeCell ref="A7:A19"/>
    <mergeCell ref="A22:A24"/>
    <mergeCell ref="A25:A28"/>
    <mergeCell ref="A29:A31"/>
    <mergeCell ref="B7:B19"/>
    <mergeCell ref="B20:B21"/>
    <mergeCell ref="B22:B24"/>
    <mergeCell ref="B25:B28"/>
    <mergeCell ref="B29:B31"/>
    <mergeCell ref="A34:B34"/>
    <mergeCell ref="A1:E2"/>
  </mergeCells>
  <pageMargins left="0.74803149606299213" right="0.74803149606299213" top="0.98425196850393704" bottom="0.98425196850393704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Бюджет!SIGN</vt:lpstr>
      <vt:lpstr>Бюджет!Заголовки_для_печати</vt:lpstr>
      <vt:lpstr>Бюджет!Область_печати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user11</cp:lastModifiedBy>
  <cp:lastPrinted>2020-01-20T08:58:42Z</cp:lastPrinted>
  <dcterms:created xsi:type="dcterms:W3CDTF">2002-03-11T10:22:12Z</dcterms:created>
  <dcterms:modified xsi:type="dcterms:W3CDTF">2021-04-13T07:08:37Z</dcterms:modified>
</cp:coreProperties>
</file>