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heckCompatibility="1" defaultThemeVersion="124226"/>
  <bookViews>
    <workbookView xWindow="75" yWindow="90" windowWidth="12045" windowHeight="9150"/>
  </bookViews>
  <sheets>
    <sheet name="Роспись расходов" sheetId="1" r:id="rId1"/>
  </sheets>
  <definedNames>
    <definedName name="BFT_Print_Titles" localSheetId="0">'Роспись расходов'!$7:$9</definedName>
    <definedName name="LAST_CELL" localSheetId="0">'Роспись расходов'!#REF!</definedName>
    <definedName name="_xlnm.Print_Titles" localSheetId="0">'Роспись расходов'!$4:$6</definedName>
    <definedName name="_xlnm.Print_Area" localSheetId="0">'Роспись расходов'!$A$1:$D$113</definedName>
  </definedNames>
  <calcPr calcId="125725"/>
</workbook>
</file>

<file path=xl/calcChain.xml><?xml version="1.0" encoding="utf-8"?>
<calcChain xmlns="http://schemas.openxmlformats.org/spreadsheetml/2006/main">
  <c r="D16" i="1"/>
  <c r="D107" s="1"/>
  <c r="C116"/>
  <c r="D116"/>
  <c r="D15"/>
  <c r="C107"/>
  <c r="C122" l="1"/>
  <c r="D117"/>
  <c r="E107"/>
  <c r="D122" l="1"/>
  <c r="E118" l="1"/>
  <c r="C117" l="1"/>
  <c r="C118" s="1"/>
  <c r="D118"/>
</calcChain>
</file>

<file path=xl/sharedStrings.xml><?xml version="1.0" encoding="utf-8"?>
<sst xmlns="http://schemas.openxmlformats.org/spreadsheetml/2006/main" count="193" uniqueCount="188">
  <si>
    <t>№ п/п</t>
  </si>
  <si>
    <t>1</t>
  </si>
  <si>
    <t>8</t>
  </si>
  <si>
    <t>2</t>
  </si>
  <si>
    <t>3</t>
  </si>
  <si>
    <t>4</t>
  </si>
  <si>
    <t>10</t>
  </si>
  <si>
    <t>11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</si>
  <si>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</si>
  <si>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</si>
  <si>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</si>
  <si>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</si>
  <si>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</si>
  <si>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</si>
  <si>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</si>
  <si>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</si>
  <si>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</si>
  <si>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</si>
  <si>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</si>
  <si>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</si>
  <si>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</si>
  <si>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</si>
  <si>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</si>
  <si>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</si>
  <si>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</si>
  <si>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</si>
  <si>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</si>
  <si>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</si>
  <si>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</si>
  <si>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</si>
  <si>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</si>
  <si>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</si>
  <si>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</si>
  <si>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</si>
  <si>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тыс. рублей</t>
  </si>
  <si>
    <t>Наименование показателя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</si>
  <si>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</si>
  <si>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</si>
  <si>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</si>
  <si>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</si>
  <si>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</si>
  <si>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</si>
  <si>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</si>
  <si>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</si>
  <si>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</si>
  <si>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</si>
  <si>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</si>
  <si>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</si>
  <si>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</si>
  <si>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</si>
  <si>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Субсидии бюджетам муниципальных образований на государственную поддержку отрасли культуры (модернизация библиотек в части комплектования книжных фондов)</t>
  </si>
  <si>
    <t>Субсидии бюджетам муниципальных образований на комплектование книжных фондов библиотек муниципальных образований Красноярского края</t>
  </si>
  <si>
    <t>Субвенции бюджетам муниципальных образований на осуществление отдельных государственных полномочий по обеспечению предоставления меры социальной поддержки гражданам, достигшим возраста 23 лет и старше, имевшим в соответствии с федеральным законодательством статус детей-сирот, детей, оставшихся без попечения родителей, лиц из числа детей-сирот и детей, оставшихся без попечения родителей (в соответствии с Законом края от 8 июля 2021 года № 11-5284)</t>
  </si>
  <si>
    <t>Субвенции бюджетам муниципальных образований на 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(в соответствии с Законом края от 30 января 2014 года № 6-2056)</t>
  </si>
  <si>
    <t>Субвенции бюджетам муниципальных образований на осуществление государственных полномочий в области архивного дела, переданных органам местного самоуправления Красноярского края (в соответствии с Законом края от 21 декабря 2010 года № 11-5564)</t>
  </si>
  <si>
    <t>Субсидии бюджетам муниципальных образований на предоставление социальных выплат молодым семьям на приобретение (строительство) жилья</t>
  </si>
  <si>
    <t>Субвенции бюджетам муниципальных образований на выполнение государственных полномочий по созданию и обеспечению деятельности административных комиссий (в соответствии с Законом края от 23 апреля 2009 года № 8-3170)</t>
  </si>
  <si>
    <t>Дотации на выравнивание бюджетной обеспеченности муниципальных районов (муниципальных округов, городских округов)</t>
  </si>
  <si>
    <t>Субсидии бюджетам муниципальных образований на софинансирование муниципальных программ формирования современной городской среды</t>
  </si>
  <si>
    <t>Субсидии бюджетам муниципальных образований на реализацию муниципальных программ развития субъектов малого и среднего предпринимательства</t>
  </si>
  <si>
    <t>Субсидия бюджету муниципального образования город Минусинск на проведение работ по сохранению объектов культурного наследия</t>
  </si>
  <si>
    <t>Субвенции бюджетам муниципальных образований на осуществление государственных полномочий по созданию и обеспечению деятельности комиссий по делам несовершеннолетних и защите их прав (в соответствии с Законом края от 26 декабря 2006 года № 21-5589)</t>
  </si>
  <si>
    <t>Субвенции бюджетам муниципальных образований края на выполнение отдельных государственных полномочий по организации мероприятий при осуществлении деятельности по обращению с животными без владельцев (в соответствии с Законом края от 13 июня 2013 года № 4-1402)</t>
  </si>
  <si>
    <t>Субвенции бюджетам муниципальных образований на организацию и осуществление деятельности по опеке и попечительству в отношении совершеннолетних граждан, а также в сфере патронажа (в соответствии с Законом края от 11 июля 2019 года № 7-2988)</t>
  </si>
  <si>
    <t>Субвенции бюджетам муниципальных образований по предоставлению компенсации родителям (законным представителям) детей, посещающих образовательные организации, реализующие образовательную программу дошкольного образования (в соответствии с Законом края от 29 марта 2007 года № 22-6015)</t>
  </si>
  <si>
    <t>Субвенции бюджетам муниципальных образований на обеспечение бесплатным питанием обучающихся в муниципальных и частных общеобразовательных организациях по имеющим государственную аккредитацию основным общеобразовательным программам (в соответствии с Законом края от 27 декабря 2005 года № 17-4377)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</si>
  <si>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</t>
  </si>
  <si>
    <t>Субвенции бюджетам муниципальных образований на 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лиц, которые относились к категории детей-сирот и детей, оставшихся без попечения родителей, лиц из числа детей-сирот и детей, оставшихся без попечения родителей, и достигли возраста 23 лет (в соответствии с Законом края от 24 декабря 2009 года № 9-4225)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</si>
  <si>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</si>
  <si>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</si>
  <si>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</t>
  </si>
  <si>
    <t>Иные межбюджетные трансферты бюджетам муниципальных образований на поддержку физкультурно-спортивных клубов по месту жительства</t>
  </si>
  <si>
    <t>Исполнитель: Черепанова Ю.П. 2-21-65</t>
  </si>
  <si>
    <t>Иные межбюджетные трансферты бюджетам муниципальных образований на реализацию мероприятий по неспецифической профилактике инфекций, передающихся иксодовыми клещами, путем организации и проведения акарицидных обработок наиболее посещаемых населением участков территории природных очагов клещевых инфекций</t>
  </si>
  <si>
    <t>5</t>
  </si>
  <si>
    <t>7</t>
  </si>
  <si>
    <t>55</t>
  </si>
  <si>
    <t>56</t>
  </si>
  <si>
    <t>57</t>
  </si>
  <si>
    <t>58</t>
  </si>
  <si>
    <t>59</t>
  </si>
  <si>
    <t>60</t>
  </si>
  <si>
    <t>Субсидии бюджетам муниципальных образований на софинансирование организации и обеспечения обучающихся по образовательным программам начального общего образования в муниципальных образовательных организациях бесплатным горячим питанием, предусматривающим наличие горячего блюда, не считая горячего напитка</t>
  </si>
  <si>
    <t>Субсидии бюджетам муниципальных образований на капитальный ремонт и ремонт искусственных сооружений на автомобильных дорогах общего пользования местного значения за счет средств дорожного фонда Красноярского края</t>
  </si>
  <si>
    <t>Субсидии бюджету муниципального образования городского округа г.Минусинск на исполнение отдельных полномочий органами местного самоуправления на формирование и содержание муниципального архива, включая хранения архивных фондов поселений</t>
  </si>
  <si>
    <t>Субсидия бюджету муниципального образования город Минусинск на реконструкцию и капитальный ремонт стадиона «Электрон»</t>
  </si>
  <si>
    <t>Иные межбюджетные трансферты бюджетам муниципальных образований на обеспечение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</si>
  <si>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</si>
  <si>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6</t>
  </si>
  <si>
    <t>9</t>
  </si>
  <si>
    <t>Субсидии бюджетам муниципальных образований на осуществление дорожной деятельности в целях решения задач социально-экономического развития территорий за счет средств дорожного фонда Красноярского края</t>
  </si>
  <si>
    <t>Субсидии бюджетам муниципальных образований на увеличение охвата детей, обучающихся по дополнительным общеразвивающим программам</t>
  </si>
  <si>
    <t>возвраты</t>
  </si>
  <si>
    <t>отклонение</t>
  </si>
  <si>
    <t>итог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</si>
  <si>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</si>
  <si>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</si>
  <si>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</si>
  <si>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</si>
  <si>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</si>
  <si>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</si>
  <si>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</si>
  <si>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</si>
  <si>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</si>
  <si>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</si>
  <si>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</si>
  <si>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</si>
  <si>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</si>
  <si>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</si>
  <si>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</si>
  <si>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</si>
  <si>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78</t>
  </si>
  <si>
    <t>79</t>
  </si>
  <si>
    <t>ИТОГО</t>
  </si>
  <si>
    <t xml:space="preserve">Субсидии бюджету муниципального образования городского округа г.Минусинск на частичное финансирование (возмещение) расходов на исполнение отдельных полномочий органами местного самоуправления на участие в предупреждении и ликвидации последствий чрезвычайных ситуаций на территории Минусинского района </t>
  </si>
  <si>
    <t>Субсидии бюджетам муниципальных образований на капитальный ремонт и ремонт автомобильных дорог общего пользования местного значения за счет средств дорожного фонда Красноярского края</t>
  </si>
  <si>
    <t>Субсидии бюджетам муниципальных образований на разработку проектной документации по восстановлению мостов и путепроводов на автомобильных дорогах местного значения, находящихся в аварийном и предаварийном состоянии, за счет средств дорожного фонда Красноярского края</t>
  </si>
  <si>
    <t>80</t>
  </si>
  <si>
    <t>81</t>
  </si>
  <si>
    <t>82</t>
  </si>
  <si>
    <t>83</t>
  </si>
  <si>
    <t>по АЦК без возвратов</t>
  </si>
  <si>
    <t>12</t>
  </si>
  <si>
    <t>77</t>
  </si>
  <si>
    <t xml:space="preserve">Отчет об исполнении дотаций, субвенций, субсидий и иных межбюджетных трансфертов, получаемых из других бюджетов бюджетной системы Российской Федерации в 2024 году </t>
  </si>
  <si>
    <t>Предусмотренно в бюджете  на 2024 год</t>
  </si>
  <si>
    <t xml:space="preserve">Дотации бюджетам муниципальных образований края на поддержку мер по обеспечению сбалансированности бюджетов муниципальных образований края </t>
  </si>
  <si>
    <t>Дотации бюджетам муниципальных образований края на частичную компенсацию расходов на повышение размеров оплаты труда работникам бюджетной сферы Красноярского края</t>
  </si>
  <si>
    <t>Субсидии бюджетам муниципальных образований на частичное финансирование (возмещение) расходов муниципальных образований края на выплаты врачам (включая санитарных врачей), медицинским сестрам диетическим, шеф-поварам, старшим воспитателям муниципальных загородных оздоровительных лагерей, оплату услуг по санитарно-эпидемиологической оценке обстановки муниципальных загородных  оздоровительных лагерей, оказанных на договорной основе, в случае отсутствия в муниципальных загородных оздоровительных лагерях санитарных врачей</t>
  </si>
  <si>
    <t xml:space="preserve">Субсидии бюджетам муниципальных образований на поддержку деятельности муниципальных молодежных центров </t>
  </si>
  <si>
    <t xml:space="preserve">Субсидии бюджетам муниципальных образований на мероприятия в области обеспечения капитального ремонта, реконструкции и строительства гидротехнических сооружений </t>
  </si>
  <si>
    <t xml:space="preserve">Субсидии бюджетам муниципальных образований на приведение зданий и сооружений общеобразовательных организаций в соответствие с требованиями законодательства </t>
  </si>
  <si>
    <t xml:space="preserve">Субсидии бюджетам муниципальных образований на приведение зданий и сооружений организаций, реализующих образовательные программы дошкольного образования, в соответствие с требованиями законодательства </t>
  </si>
  <si>
    <t>Субсидии бюджетам муниципальных образований края на софинансирование организации и обеспечения бесплатным питанием обучающихся с ограниченными возможностями здоровья в муниципальных образовательных организациях</t>
  </si>
  <si>
    <t xml:space="preserve">Субвенции бюджетам муниципальных образований на осуществление государственных полномочий по организации и осуществлению деятельности по опеке и попечительству (в соответствии с Законом края от 20 декабря 2007 года № 4-1089) </t>
  </si>
  <si>
    <t xml:space="preserve">Субвенции бюджетам муниципальных образований на исполнение государственных полномочий по осуществлению присмотра и ухода за детьми-инвалидами, детьми-сиротами и детьми, оставшимися без попечения родителей, а также за детьми с туберкулезной интоксикацией, обучающимися в муниципальных образовательных организациях, реализующих образовательную программу дошкольного образования, без взимания родительской платы (в соответствии с Законом края от 27 декабря 2005 года № 17-4379) </t>
  </si>
  <si>
    <t xml:space="preserve">Субвенции бюджетам муниципальных образований на реализацию отдельных мер по обеспечению ограничения платы граждан за коммунальные услуги (в соответствии с Законом края от 1 декабря 2014 года № 7-2839) </t>
  </si>
  <si>
    <t xml:space="preserve">Субвенции бюджетам муниципальных образований на осуществление государственных полномочий по организации и обеспечению отдыха и оздоровления детей (в соответствии с Законом края от 19 апреля 2018 года № 5-1533) </t>
  </si>
  <si>
    <t xml:space="preserve">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 (в соответствии с Законом края от 24 декабря 2009 года № 9-4225) </t>
  </si>
  <si>
    <t xml:space="preserve">Субвенции бюджетам муниципальных образований на осуществление первичного воинского учета органами местного самоуправления поселений, муниципальных и городских округов по министерству финансов Красноярского края </t>
  </si>
  <si>
    <t xml:space="preserve"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</t>
  </si>
  <si>
    <t>Иные межбюджетные трансферты бюджетам муниципальных образований на финансовое обеспечение (возмещение) расходов, связанных с предоставлением мер социальной поддержки в сфере дошкольного и общего образования детям из семей лиц, принимающих (принимавших) участие в специальной военной операции</t>
  </si>
  <si>
    <t>Иные межбюджетные трансферты бюджетам муниципальных образований на обустройство и восстановление воинских захоронений</t>
  </si>
  <si>
    <t xml:space="preserve">Иные межбюджетные трансферты бюджетам муниципальных образований края на обеспечение первичных мер пожарной безопасности </t>
  </si>
  <si>
    <t xml:space="preserve">Субсидии бюджетам муниципальных образований на выполнение требований федеральных стандартов спортивной подготовки </t>
  </si>
  <si>
    <t>Субсидии бюджетам муниципальных образований  на развитие детско-юношеского спорта</t>
  </si>
  <si>
    <t>Субсидии бюджетам муниципальных образований на проведение мероприятий, направленных на обеспечение безопасного участия детей в дорожном движении</t>
  </si>
  <si>
    <t>Субсидии бюджетам муниципальных образований на реализацию муниципальных программ, подпрограмм, направленных на реализацию мероприятий в сфере укрепления межнационального и межконфессионального согласия</t>
  </si>
  <si>
    <t>Субсидии бюджетам муниципальных образований на реализацию мероприятий по переселению граждан, проживающих в жилых помещениях, непригодных для проживания, в многоквартирных домах, признанных аварийными и подлежащими сносу или реконструкции</t>
  </si>
  <si>
    <t xml:space="preserve">Субсидии бюджетам муниципальных образований на подготовку документов территориального планирования и градостроительного зонирования (внесение в них изменений), на разработку документации по планировке территории </t>
  </si>
  <si>
    <t xml:space="preserve">Субсидии бюджетам муниципальных образований края на мероприятия по развитию добровольной пожарной охраны </t>
  </si>
  <si>
    <t>Субсидии бюджетам муниципальных образований на финансирование (возмещение) расходов, направленных на сохранение и развитие материально-технической базы муниципальных загородных оздоровительных лагерей</t>
  </si>
  <si>
    <t>Субсидии бюджетам муниципальных образований на финансирование расходов по капитальному ремонту, реконструкции находящихся в муниципальной собственности объектов коммунальной инфраструктуры, источников тепловой энергии и тепловых сетей, объектов электросетевого хозяйства и источников электрической энергии, а также на приобретение технологического оборудования, спецтехники для обеспечения функционирования систем теплоснабжения, электроснабжения, водоснабжения, водоотведения и очистки сточных вод</t>
  </si>
  <si>
    <t>Субсидии бюджетам муниципальных образований на реализацию муниципальных программ (подпрограмм) поддержки социально ориентированных некоммерческих организаций</t>
  </si>
  <si>
    <t>возврат</t>
  </si>
  <si>
    <t>Субсидии бюджетам муниципальных образований на реализацию муниципальных программ развития субъектов малого и среднего предпринимательства в целях реализации инвестиционных проектов субъектами малого и среднего предпринимательства в приоритетных отраслях</t>
  </si>
  <si>
    <t>Субсидии бюджетам муниципальных образований на реализацию муниципальных программ развития субъектов малого и среднего предпринимательства в целях предоставления грантовой поддержки на начало ведения предпринимательской деятельности, развития социального предпринимательства</t>
  </si>
  <si>
    <t>Субсидия бюджету муниципального образования город Минусинск на перевод частных домовладений на территории города Минусинска с печным или угольным отоплением на более экологичные виды отопления, включая модернизацию систем угольного отопления</t>
  </si>
  <si>
    <t>Субсидии бюджетам муниципальных образований на осуществление (возмещение) расходов, направленных на развитие и повышение качества работы муниципальных учреждений, предоставление новых муниципальных услуг, повышение их качества</t>
  </si>
  <si>
    <t>Субсидии бюджетам муниципальных образований на реализацию мероприятий по благоустройству территорий</t>
  </si>
  <si>
    <t>Иные межбюджетные трансферты бюджетам муниципальных образований на обустройство мест (площадок) накопления отходов потребления и (или) приобретение контейнерного оборудования</t>
  </si>
  <si>
    <t>Иные межбюджетные трансферты бюджетам муниципальных образований на осуществление расходов, направленных на реализацию мероприятий по поддержке местных инициатив</t>
  </si>
  <si>
    <t>Иные межбюджетные трансферты бюджетам муниципальных образований за содействие развитию налогового потенциала</t>
  </si>
  <si>
    <t>О.Е. Брагина</t>
  </si>
  <si>
    <t>Субсидии бюджетам муниципальных образований на приобретение извещателей дымовых автономных отдельным категориям граждан в целях оснащения ими жилых помещений</t>
  </si>
  <si>
    <t xml:space="preserve">Ежемесячное денежное вознаграждение советникам директоров по воспитанию и взаимодействию с детскими общественными объединениями государственных и муниципальных общеобразовательных организаций, профессиональных образовательных организаций </t>
  </si>
  <si>
    <t>Иные межбюджетные трансферты бюджетам муниципальных образований на ликвидацию несанкционированных свалок</t>
  </si>
  <si>
    <t>И.о. руководителя управления</t>
  </si>
  <si>
    <t>53</t>
  </si>
  <si>
    <t>54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</si>
  <si>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</si>
  <si>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</si>
  <si>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</si>
  <si>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</si>
  <si>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</si>
  <si>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</si>
  <si>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</si>
  <si>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</si>
  <si>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</si>
  <si>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</si>
  <si>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</si>
  <si>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</si>
  <si>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</si>
  <si>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</si>
  <si>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</si>
  <si>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</si>
  <si>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</si>
  <si>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Исполнено на 01.01.2025</t>
  </si>
</sst>
</file>

<file path=xl/styles.xml><?xml version="1.0" encoding="utf-8"?>
<styleSheet xmlns="http://schemas.openxmlformats.org/spreadsheetml/2006/main">
  <numFmts count="1">
    <numFmt numFmtId="164" formatCode="?"/>
  </numFmts>
  <fonts count="8">
    <font>
      <sz val="10"/>
      <name val="Arial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name val="Arial"/>
      <family val="2"/>
      <charset val="204"/>
    </font>
    <font>
      <b/>
      <sz val="8"/>
      <name val="Arial Narrow"/>
      <family val="2"/>
      <charset val="204"/>
    </font>
    <font>
      <sz val="8"/>
      <name val="Times New Roman"/>
      <family val="1"/>
      <charset val="204"/>
    </font>
    <font>
      <b/>
      <sz val="8"/>
      <name val="Arial Narrow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30">
    <xf numFmtId="0" fontId="0" fillId="0" borderId="0" xfId="0"/>
    <xf numFmtId="49" fontId="2" fillId="0" borderId="1" xfId="0" applyNumberFormat="1" applyFont="1" applyFill="1" applyBorder="1" applyAlignment="1" applyProtection="1">
      <alignment horizontal="center" vertical="center"/>
    </xf>
    <xf numFmtId="0" fontId="1" fillId="0" borderId="0" xfId="0" applyFont="1" applyFill="1" applyBorder="1" applyAlignment="1" applyProtection="1">
      <alignment vertical="center"/>
    </xf>
    <xf numFmtId="0" fontId="2" fillId="0" borderId="0" xfId="0" applyFont="1" applyFill="1"/>
    <xf numFmtId="0" fontId="2" fillId="0" borderId="0" xfId="0" applyFont="1" applyFill="1" applyAlignment="1">
      <alignment horizontal="right"/>
    </xf>
    <xf numFmtId="49" fontId="2" fillId="0" borderId="0" xfId="0" applyNumberFormat="1" applyFont="1" applyFill="1" applyBorder="1" applyAlignment="1" applyProtection="1"/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left" wrapText="1"/>
    </xf>
    <xf numFmtId="164" fontId="2" fillId="0" borderId="1" xfId="1" applyNumberFormat="1" applyFont="1" applyFill="1" applyBorder="1" applyAlignment="1" applyProtection="1">
      <alignment horizontal="left" vertical="top" wrapText="1"/>
    </xf>
    <xf numFmtId="0" fontId="2" fillId="0" borderId="1" xfId="0" applyFont="1" applyFill="1" applyBorder="1" applyAlignment="1">
      <alignment vertical="top" wrapText="1"/>
    </xf>
    <xf numFmtId="4" fontId="1" fillId="0" borderId="1" xfId="0" applyNumberFormat="1" applyFont="1" applyFill="1" applyBorder="1" applyAlignment="1" applyProtection="1">
      <alignment horizontal="right"/>
    </xf>
    <xf numFmtId="4" fontId="2" fillId="0" borderId="0" xfId="0" applyNumberFormat="1" applyFont="1" applyFill="1"/>
    <xf numFmtId="0" fontId="3" fillId="0" borderId="1" xfId="0" applyFont="1" applyFill="1" applyBorder="1" applyAlignment="1">
      <alignment horizontal="left" vertical="top" wrapText="1"/>
    </xf>
    <xf numFmtId="4" fontId="2" fillId="0" borderId="1" xfId="0" applyNumberFormat="1" applyFont="1" applyFill="1" applyBorder="1" applyAlignment="1" applyProtection="1">
      <alignment horizontal="right" vertical="center" wrapText="1"/>
    </xf>
    <xf numFmtId="4" fontId="2" fillId="0" borderId="1" xfId="1" applyNumberFormat="1" applyFont="1" applyFill="1" applyBorder="1" applyAlignment="1" applyProtection="1">
      <alignment horizontal="right" vertical="center" wrapText="1"/>
    </xf>
    <xf numFmtId="164" fontId="2" fillId="0" borderId="1" xfId="0" applyNumberFormat="1" applyFont="1" applyFill="1" applyBorder="1" applyAlignment="1" applyProtection="1">
      <alignment horizontal="left" vertical="top" wrapText="1"/>
    </xf>
    <xf numFmtId="4" fontId="2" fillId="0" borderId="1" xfId="2" applyNumberFormat="1" applyFont="1" applyFill="1" applyBorder="1" applyAlignment="1" applyProtection="1">
      <alignment horizontal="right" vertical="center" wrapText="1"/>
    </xf>
    <xf numFmtId="0" fontId="2" fillId="0" borderId="1" xfId="0" applyNumberFormat="1" applyFont="1" applyFill="1" applyBorder="1" applyAlignment="1" applyProtection="1">
      <alignment horizontal="left" vertical="top" wrapText="1"/>
    </xf>
    <xf numFmtId="11" fontId="2" fillId="0" borderId="1" xfId="0" applyNumberFormat="1" applyFont="1" applyFill="1" applyBorder="1" applyAlignment="1" applyProtection="1">
      <alignment horizontal="left" vertical="top" wrapText="1"/>
    </xf>
    <xf numFmtId="4" fontId="5" fillId="0" borderId="4" xfId="0" applyNumberFormat="1" applyFont="1" applyFill="1" applyBorder="1" applyAlignment="1" applyProtection="1">
      <alignment horizontal="right"/>
    </xf>
    <xf numFmtId="4" fontId="2" fillId="0" borderId="1" xfId="0" applyNumberFormat="1" applyFont="1" applyFill="1" applyBorder="1" applyAlignment="1">
      <alignment horizontal="right" vertical="center"/>
    </xf>
    <xf numFmtId="4" fontId="2" fillId="0" borderId="1" xfId="0" applyNumberFormat="1" applyFont="1" applyFill="1" applyBorder="1" applyAlignment="1">
      <alignment vertical="center"/>
    </xf>
    <xf numFmtId="4" fontId="6" fillId="0" borderId="0" xfId="0" applyNumberFormat="1" applyFont="1" applyFill="1"/>
    <xf numFmtId="164" fontId="2" fillId="0" borderId="1" xfId="0" applyNumberFormat="1" applyFont="1" applyFill="1" applyBorder="1" applyAlignment="1" applyProtection="1">
      <alignment horizontal="left" vertical="center" wrapText="1"/>
    </xf>
    <xf numFmtId="4" fontId="7" fillId="0" borderId="4" xfId="0" applyNumberFormat="1" applyFont="1" applyFill="1" applyBorder="1" applyAlignment="1" applyProtection="1">
      <alignment horizontal="right"/>
    </xf>
    <xf numFmtId="49" fontId="1" fillId="0" borderId="2" xfId="0" applyNumberFormat="1" applyFont="1" applyFill="1" applyBorder="1" applyAlignment="1" applyProtection="1">
      <alignment horizontal="left" vertical="center"/>
    </xf>
    <xf numFmtId="49" fontId="1" fillId="0" borderId="3" xfId="0" applyNumberFormat="1" applyFont="1" applyFill="1" applyBorder="1" applyAlignment="1" applyProtection="1">
      <alignment horizontal="left" vertical="center"/>
    </xf>
    <xf numFmtId="0" fontId="1" fillId="0" borderId="0" xfId="0" applyFont="1" applyFill="1" applyBorder="1" applyAlignment="1" applyProtection="1">
      <alignment horizontal="center" vertical="center" wrapText="1"/>
    </xf>
    <xf numFmtId="0" fontId="2" fillId="0" borderId="0" xfId="0" applyFont="1" applyFill="1" applyBorder="1" applyAlignment="1" applyProtection="1">
      <alignment horizontal="left"/>
    </xf>
    <xf numFmtId="49" fontId="2" fillId="0" borderId="1" xfId="0" applyNumberFormat="1" applyFont="1" applyFill="1" applyBorder="1" applyAlignment="1" applyProtection="1">
      <alignment horizontal="center" vertical="center" wrapText="1"/>
    </xf>
  </cellXfs>
  <cellStyles count="3">
    <cellStyle name="Обычный" xfId="0" builtinId="0"/>
    <cellStyle name="Обычный 3" xfId="1"/>
    <cellStyle name="Обычный_Роспись расходов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122"/>
  <sheetViews>
    <sheetView tabSelected="1" view="pageBreakPreview" topLeftCell="A73" zoomScale="115" zoomScaleNormal="100" zoomScaleSheetLayoutView="115" workbookViewId="0">
      <selection activeCell="J109" sqref="J109"/>
    </sheetView>
  </sheetViews>
  <sheetFormatPr defaultRowHeight="12.75" customHeight="1"/>
  <cols>
    <col min="1" max="1" width="7" style="3" customWidth="1"/>
    <col min="2" max="2" width="66.42578125" style="3" customWidth="1"/>
    <col min="3" max="3" width="17.7109375" style="3" customWidth="1"/>
    <col min="4" max="4" width="15" style="3" customWidth="1"/>
    <col min="5" max="5" width="8.85546875" style="3" hidden="1" customWidth="1"/>
    <col min="6" max="16384" width="9.140625" style="3"/>
  </cols>
  <sheetData>
    <row r="1" spans="1:5" ht="54" customHeight="1">
      <c r="A1" s="27" t="s">
        <v>124</v>
      </c>
      <c r="B1" s="27"/>
      <c r="C1" s="27"/>
      <c r="D1" s="27"/>
    </row>
    <row r="2" spans="1:5" ht="12.75" customHeight="1">
      <c r="A2" s="28"/>
      <c r="B2" s="28"/>
      <c r="C2" s="2"/>
      <c r="D2" s="2"/>
    </row>
    <row r="3" spans="1:5" ht="12.75" customHeight="1">
      <c r="A3" s="28"/>
      <c r="B3" s="28"/>
      <c r="D3" s="4" t="s">
        <v>34</v>
      </c>
    </row>
    <row r="4" spans="1:5" ht="18.399999999999999" customHeight="1">
      <c r="A4" s="29" t="s">
        <v>0</v>
      </c>
      <c r="B4" s="29" t="s">
        <v>35</v>
      </c>
      <c r="C4" s="29" t="s">
        <v>125</v>
      </c>
      <c r="D4" s="29" t="s">
        <v>187</v>
      </c>
    </row>
    <row r="5" spans="1:5" ht="34.5" customHeight="1">
      <c r="A5" s="29"/>
      <c r="B5" s="29"/>
      <c r="C5" s="29"/>
      <c r="D5" s="29"/>
    </row>
    <row r="6" spans="1:5" ht="15.75">
      <c r="A6" s="1" t="s">
        <v>1</v>
      </c>
      <c r="B6" s="1" t="s">
        <v>3</v>
      </c>
      <c r="C6" s="1" t="s">
        <v>4</v>
      </c>
      <c r="D6" s="1" t="s">
        <v>5</v>
      </c>
    </row>
    <row r="7" spans="1:5" ht="47.25">
      <c r="A7" s="1" t="s">
        <v>1</v>
      </c>
      <c r="B7" s="12" t="s">
        <v>57</v>
      </c>
      <c r="C7" s="20">
        <v>475134.8</v>
      </c>
      <c r="D7" s="21">
        <v>475134.8</v>
      </c>
      <c r="E7" s="5"/>
    </row>
    <row r="8" spans="1:5" ht="47.25">
      <c r="A8" s="1" t="s">
        <v>3</v>
      </c>
      <c r="B8" s="12" t="s">
        <v>126</v>
      </c>
      <c r="C8" s="20">
        <v>123346.2</v>
      </c>
      <c r="D8" s="21">
        <v>123346.2</v>
      </c>
      <c r="E8" s="5"/>
    </row>
    <row r="9" spans="1:5" ht="48" customHeight="1">
      <c r="A9" s="1" t="s">
        <v>4</v>
      </c>
      <c r="B9" s="8" t="s">
        <v>127</v>
      </c>
      <c r="C9" s="20">
        <v>133887.1</v>
      </c>
      <c r="D9" s="21">
        <v>133887.1</v>
      </c>
    </row>
    <row r="10" spans="1:5" ht="94.5">
      <c r="A10" s="1" t="s">
        <v>5</v>
      </c>
      <c r="B10" s="8" t="s">
        <v>82</v>
      </c>
      <c r="C10" s="14">
        <v>53694.15</v>
      </c>
      <c r="D10" s="21">
        <v>53686.82</v>
      </c>
    </row>
    <row r="11" spans="1:5" ht="65.25" customHeight="1">
      <c r="A11" s="1" t="s">
        <v>74</v>
      </c>
      <c r="B11" s="8" t="s">
        <v>83</v>
      </c>
      <c r="C11" s="14">
        <v>132823.35</v>
      </c>
      <c r="D11" s="21">
        <v>132823.35</v>
      </c>
    </row>
    <row r="12" spans="1:5" ht="49.5" customHeight="1">
      <c r="A12" s="1" t="s">
        <v>88</v>
      </c>
      <c r="B12" s="8" t="s">
        <v>55</v>
      </c>
      <c r="C12" s="14">
        <v>2794.43</v>
      </c>
      <c r="D12" s="21">
        <v>2794.43</v>
      </c>
    </row>
    <row r="13" spans="1:5" ht="47.25">
      <c r="A13" s="1" t="s">
        <v>75</v>
      </c>
      <c r="B13" s="15" t="s">
        <v>50</v>
      </c>
      <c r="C13" s="16">
        <v>110.8</v>
      </c>
      <c r="D13" s="21">
        <v>110.8</v>
      </c>
    </row>
    <row r="14" spans="1:5" s="6" customFormat="1" ht="48.75" customHeight="1">
      <c r="A14" s="1" t="s">
        <v>2</v>
      </c>
      <c r="B14" s="15" t="s">
        <v>58</v>
      </c>
      <c r="C14" s="16">
        <v>23129.19</v>
      </c>
      <c r="D14" s="21">
        <v>23129.19</v>
      </c>
    </row>
    <row r="15" spans="1:5" ht="78.75" customHeight="1">
      <c r="A15" s="1" t="s">
        <v>89</v>
      </c>
      <c r="B15" s="15" t="s">
        <v>84</v>
      </c>
      <c r="C15" s="16">
        <v>1757.94</v>
      </c>
      <c r="D15" s="21">
        <f>C15</f>
        <v>1757.94</v>
      </c>
    </row>
    <row r="16" spans="1:5" ht="97.5" customHeight="1">
      <c r="A16" s="1" t="s">
        <v>6</v>
      </c>
      <c r="B16" s="15" t="s">
        <v>114</v>
      </c>
      <c r="C16" s="16">
        <v>1604.36</v>
      </c>
      <c r="D16" s="21">
        <f>C16</f>
        <v>1604.36</v>
      </c>
    </row>
    <row r="17" spans="1:5" ht="35.25" customHeight="1">
      <c r="A17" s="1" t="s">
        <v>7</v>
      </c>
      <c r="B17" s="15" t="s">
        <v>144</v>
      </c>
      <c r="C17" s="16">
        <v>4529.2</v>
      </c>
      <c r="D17" s="21">
        <v>4529.2</v>
      </c>
    </row>
    <row r="18" spans="1:5" ht="35.25" customHeight="1">
      <c r="A18" s="1" t="s">
        <v>122</v>
      </c>
      <c r="B18" s="15" t="s">
        <v>145</v>
      </c>
      <c r="C18" s="16">
        <v>1537</v>
      </c>
      <c r="D18" s="16">
        <v>1537</v>
      </c>
      <c r="E18" s="16">
        <v>0</v>
      </c>
    </row>
    <row r="19" spans="1:5" ht="66" customHeight="1">
      <c r="A19" s="1" t="s">
        <v>8</v>
      </c>
      <c r="B19" s="15" t="s">
        <v>90</v>
      </c>
      <c r="C19" s="16">
        <v>73500</v>
      </c>
      <c r="D19" s="21">
        <v>73500</v>
      </c>
    </row>
    <row r="20" spans="1:5" ht="160.5" customHeight="1">
      <c r="A20" s="1" t="s">
        <v>9</v>
      </c>
      <c r="B20" s="15" t="s">
        <v>128</v>
      </c>
      <c r="C20" s="16">
        <v>455.8</v>
      </c>
      <c r="D20" s="21">
        <v>335.29</v>
      </c>
    </row>
    <row r="21" spans="1:5" ht="46.5" customHeight="1">
      <c r="A21" s="1" t="s">
        <v>10</v>
      </c>
      <c r="B21" s="23" t="s">
        <v>146</v>
      </c>
      <c r="C21" s="16">
        <v>86.4</v>
      </c>
      <c r="D21" s="16">
        <v>86.4</v>
      </c>
    </row>
    <row r="22" spans="1:5" ht="69.75" customHeight="1">
      <c r="A22" s="1" t="s">
        <v>11</v>
      </c>
      <c r="B22" s="23" t="s">
        <v>147</v>
      </c>
      <c r="C22" s="16">
        <v>184.32</v>
      </c>
      <c r="D22" s="16">
        <v>184.32</v>
      </c>
    </row>
    <row r="23" spans="1:5" ht="51.75" customHeight="1">
      <c r="A23" s="1" t="s">
        <v>12</v>
      </c>
      <c r="B23" s="15" t="s">
        <v>60</v>
      </c>
      <c r="C23" s="16">
        <v>249650.9</v>
      </c>
      <c r="D23" s="21">
        <v>215247.22</v>
      </c>
    </row>
    <row r="24" spans="1:5" ht="34.5" customHeight="1">
      <c r="A24" s="1" t="s">
        <v>13</v>
      </c>
      <c r="B24" s="15" t="s">
        <v>129</v>
      </c>
      <c r="C24" s="16">
        <v>1740.9</v>
      </c>
      <c r="D24" s="21">
        <v>1740.9</v>
      </c>
    </row>
    <row r="25" spans="1:5" ht="80.25" customHeight="1">
      <c r="A25" s="1" t="s">
        <v>14</v>
      </c>
      <c r="B25" s="23" t="s">
        <v>148</v>
      </c>
      <c r="C25" s="16">
        <v>69879.100000000006</v>
      </c>
      <c r="D25" s="16">
        <v>68462.86</v>
      </c>
    </row>
    <row r="26" spans="1:5" ht="65.25" customHeight="1">
      <c r="A26" s="1" t="s">
        <v>15</v>
      </c>
      <c r="B26" s="23" t="s">
        <v>149</v>
      </c>
      <c r="C26" s="16">
        <v>2511</v>
      </c>
      <c r="D26" s="16">
        <v>2511</v>
      </c>
    </row>
    <row r="27" spans="1:5" ht="50.25" customHeight="1">
      <c r="A27" s="1" t="s">
        <v>16</v>
      </c>
      <c r="B27" s="15" t="s">
        <v>51</v>
      </c>
      <c r="C27" s="16">
        <v>141.4</v>
      </c>
      <c r="D27" s="21">
        <v>141.4</v>
      </c>
    </row>
    <row r="28" spans="1:5" ht="53.25" customHeight="1">
      <c r="A28" s="1" t="s">
        <v>17</v>
      </c>
      <c r="B28" s="15" t="s">
        <v>130</v>
      </c>
      <c r="C28" s="16">
        <v>12573</v>
      </c>
      <c r="D28" s="21">
        <v>12573</v>
      </c>
    </row>
    <row r="29" spans="1:5" ht="64.5" customHeight="1">
      <c r="A29" s="1" t="s">
        <v>18</v>
      </c>
      <c r="B29" s="15" t="s">
        <v>115</v>
      </c>
      <c r="C29" s="16">
        <v>33764.699999999997</v>
      </c>
      <c r="D29" s="21">
        <v>33764.699999999997</v>
      </c>
    </row>
    <row r="30" spans="1:5" ht="38.25" customHeight="1">
      <c r="A30" s="1" t="s">
        <v>19</v>
      </c>
      <c r="B30" s="23" t="s">
        <v>150</v>
      </c>
      <c r="C30" s="16">
        <v>398</v>
      </c>
      <c r="D30" s="16">
        <v>398</v>
      </c>
    </row>
    <row r="31" spans="1:5" ht="68.25" customHeight="1">
      <c r="A31" s="1" t="s">
        <v>20</v>
      </c>
      <c r="B31" s="23" t="s">
        <v>151</v>
      </c>
      <c r="C31" s="16">
        <v>1624.4</v>
      </c>
      <c r="D31" s="16">
        <v>1624.4</v>
      </c>
    </row>
    <row r="32" spans="1:5" ht="54.75" customHeight="1">
      <c r="A32" s="1" t="s">
        <v>21</v>
      </c>
      <c r="B32" s="15" t="s">
        <v>131</v>
      </c>
      <c r="C32" s="16">
        <v>5755</v>
      </c>
      <c r="D32" s="21">
        <v>5755</v>
      </c>
    </row>
    <row r="33" spans="1:6" ht="49.5" customHeight="1">
      <c r="A33" s="1" t="s">
        <v>22</v>
      </c>
      <c r="B33" s="15" t="s">
        <v>91</v>
      </c>
      <c r="C33" s="16">
        <v>2491.16</v>
      </c>
      <c r="D33" s="21">
        <v>2491.16</v>
      </c>
    </row>
    <row r="34" spans="1:6" ht="147" customHeight="1">
      <c r="A34" s="1" t="s">
        <v>23</v>
      </c>
      <c r="B34" s="23" t="s">
        <v>152</v>
      </c>
      <c r="C34" s="16">
        <v>79478.8</v>
      </c>
      <c r="D34" s="21">
        <v>79478.8</v>
      </c>
    </row>
    <row r="35" spans="1:6" ht="50.25" customHeight="1">
      <c r="A35" s="1" t="s">
        <v>24</v>
      </c>
      <c r="B35" s="23" t="s">
        <v>153</v>
      </c>
      <c r="C35" s="16">
        <v>725.73</v>
      </c>
      <c r="D35" s="21">
        <v>725.73</v>
      </c>
    </row>
    <row r="36" spans="1:6" ht="66.75" customHeight="1">
      <c r="A36" s="1" t="s">
        <v>25</v>
      </c>
      <c r="B36" s="15" t="s">
        <v>132</v>
      </c>
      <c r="C36" s="16">
        <v>5254</v>
      </c>
      <c r="D36" s="21">
        <v>5254</v>
      </c>
    </row>
    <row r="37" spans="1:6" ht="66" customHeight="1">
      <c r="A37" s="1" t="s">
        <v>26</v>
      </c>
      <c r="B37" s="15" t="s">
        <v>133</v>
      </c>
      <c r="C37" s="16">
        <v>11174.6</v>
      </c>
      <c r="D37" s="21">
        <v>9347</v>
      </c>
    </row>
    <row r="38" spans="1:6" ht="47.25">
      <c r="A38" s="1" t="s">
        <v>27</v>
      </c>
      <c r="B38" s="15" t="s">
        <v>59</v>
      </c>
      <c r="C38" s="16">
        <v>2194.1</v>
      </c>
      <c r="D38" s="21">
        <v>2194.1</v>
      </c>
    </row>
    <row r="39" spans="1:6" ht="39" customHeight="1">
      <c r="A39" s="1" t="s">
        <v>28</v>
      </c>
      <c r="B39" s="15" t="s">
        <v>85</v>
      </c>
      <c r="C39" s="16">
        <v>81074.84</v>
      </c>
      <c r="D39" s="21">
        <v>81074.84</v>
      </c>
      <c r="F39" s="3" t="s">
        <v>154</v>
      </c>
    </row>
    <row r="40" spans="1:6" ht="78.75">
      <c r="A40" s="1" t="s">
        <v>29</v>
      </c>
      <c r="B40" s="15" t="s">
        <v>116</v>
      </c>
      <c r="C40" s="16">
        <v>8961.14</v>
      </c>
      <c r="D40" s="21">
        <v>8961.14</v>
      </c>
      <c r="F40" s="3" t="s">
        <v>154</v>
      </c>
    </row>
    <row r="41" spans="1:6" ht="78.75">
      <c r="A41" s="1" t="s">
        <v>30</v>
      </c>
      <c r="B41" s="23" t="s">
        <v>155</v>
      </c>
      <c r="C41" s="16">
        <v>10524.08</v>
      </c>
      <c r="D41" s="16">
        <v>10524.08</v>
      </c>
    </row>
    <row r="42" spans="1:6" ht="94.5">
      <c r="A42" s="1" t="s">
        <v>31</v>
      </c>
      <c r="B42" s="23" t="s">
        <v>156</v>
      </c>
      <c r="C42" s="16">
        <v>3158</v>
      </c>
      <c r="D42" s="16">
        <v>3158</v>
      </c>
    </row>
    <row r="43" spans="1:6" ht="47.25">
      <c r="A43" s="1" t="s">
        <v>32</v>
      </c>
      <c r="B43" s="23" t="s">
        <v>164</v>
      </c>
      <c r="C43" s="16">
        <v>316.64999999999998</v>
      </c>
      <c r="D43" s="16">
        <v>316.64999999999998</v>
      </c>
    </row>
    <row r="44" spans="1:6" ht="78.75">
      <c r="A44" s="1" t="s">
        <v>33</v>
      </c>
      <c r="B44" s="23" t="s">
        <v>157</v>
      </c>
      <c r="C44" s="16">
        <v>110000</v>
      </c>
      <c r="D44" s="16">
        <v>109989.79</v>
      </c>
    </row>
    <row r="45" spans="1:6" ht="78.75">
      <c r="A45" s="1" t="s">
        <v>36</v>
      </c>
      <c r="B45" s="23" t="s">
        <v>158</v>
      </c>
      <c r="C45" s="16">
        <v>13953.4</v>
      </c>
      <c r="D45" s="16">
        <v>13953.24</v>
      </c>
    </row>
    <row r="46" spans="1:6" ht="31.5">
      <c r="A46" s="1" t="s">
        <v>37</v>
      </c>
      <c r="B46" s="23" t="s">
        <v>159</v>
      </c>
      <c r="C46" s="16">
        <v>44069</v>
      </c>
      <c r="D46" s="16">
        <v>30237.85</v>
      </c>
    </row>
    <row r="47" spans="1:6" ht="82.5" customHeight="1">
      <c r="A47" s="1" t="s">
        <v>38</v>
      </c>
      <c r="B47" s="15" t="s">
        <v>63</v>
      </c>
      <c r="C47" s="16">
        <v>2874.3</v>
      </c>
      <c r="D47" s="21">
        <v>2874.3</v>
      </c>
    </row>
    <row r="48" spans="1:6" ht="193.5" customHeight="1">
      <c r="A48" s="1" t="s">
        <v>39</v>
      </c>
      <c r="B48" s="15" t="s">
        <v>69</v>
      </c>
      <c r="C48" s="16">
        <v>214218.6</v>
      </c>
      <c r="D48" s="21">
        <v>214218.6</v>
      </c>
    </row>
    <row r="49" spans="1:4" ht="209.25" customHeight="1">
      <c r="A49" s="1" t="s">
        <v>40</v>
      </c>
      <c r="B49" s="15" t="s">
        <v>68</v>
      </c>
      <c r="C49" s="16">
        <v>130547.3</v>
      </c>
      <c r="D49" s="21">
        <v>130547.3</v>
      </c>
    </row>
    <row r="50" spans="1:4" ht="81.75" customHeight="1">
      <c r="A50" s="1" t="s">
        <v>41</v>
      </c>
      <c r="B50" s="15" t="s">
        <v>53</v>
      </c>
      <c r="C50" s="16">
        <v>344.7</v>
      </c>
      <c r="D50" s="21">
        <v>344.7</v>
      </c>
    </row>
    <row r="51" spans="1:4" ht="63">
      <c r="A51" s="1" t="s">
        <v>42</v>
      </c>
      <c r="B51" s="15" t="s">
        <v>56</v>
      </c>
      <c r="C51" s="16">
        <v>1186.5999999999999</v>
      </c>
      <c r="D51" s="21">
        <v>1186.5999999999999</v>
      </c>
    </row>
    <row r="52" spans="1:4" ht="82.5" customHeight="1">
      <c r="A52" s="1" t="s">
        <v>43</v>
      </c>
      <c r="B52" s="15" t="s">
        <v>62</v>
      </c>
      <c r="C52" s="16">
        <v>3167.2</v>
      </c>
      <c r="D52" s="21">
        <v>3167.2</v>
      </c>
    </row>
    <row r="53" spans="1:4" ht="81.75" customHeight="1">
      <c r="A53" s="1" t="s">
        <v>44</v>
      </c>
      <c r="B53" s="15" t="s">
        <v>54</v>
      </c>
      <c r="C53" s="16">
        <v>857.8</v>
      </c>
      <c r="D53" s="21">
        <v>857.8</v>
      </c>
    </row>
    <row r="54" spans="1:4" ht="65.25" customHeight="1">
      <c r="A54" s="1" t="s">
        <v>45</v>
      </c>
      <c r="B54" s="15" t="s">
        <v>134</v>
      </c>
      <c r="C54" s="16">
        <v>14508.1</v>
      </c>
      <c r="D54" s="21">
        <v>14508.1</v>
      </c>
    </row>
    <row r="55" spans="1:4" ht="147" customHeight="1">
      <c r="A55" s="1" t="s">
        <v>46</v>
      </c>
      <c r="B55" s="15" t="s">
        <v>135</v>
      </c>
      <c r="C55" s="16">
        <v>4570</v>
      </c>
      <c r="D55" s="21">
        <v>4270</v>
      </c>
    </row>
    <row r="56" spans="1:4" ht="207" customHeight="1">
      <c r="A56" s="1" t="s">
        <v>47</v>
      </c>
      <c r="B56" s="15" t="s">
        <v>66</v>
      </c>
      <c r="C56" s="16">
        <v>600049.9</v>
      </c>
      <c r="D56" s="21">
        <v>600049.9</v>
      </c>
    </row>
    <row r="57" spans="1:4" ht="78.75" customHeight="1">
      <c r="A57" s="1" t="s">
        <v>48</v>
      </c>
      <c r="B57" s="15" t="s">
        <v>65</v>
      </c>
      <c r="C57" s="16">
        <v>15500</v>
      </c>
      <c r="D57" s="21">
        <v>14000</v>
      </c>
    </row>
    <row r="58" spans="1:4" ht="66.75" customHeight="1">
      <c r="A58" s="1" t="s">
        <v>49</v>
      </c>
      <c r="B58" s="15" t="s">
        <v>136</v>
      </c>
      <c r="C58" s="16">
        <v>0</v>
      </c>
      <c r="D58" s="21">
        <v>0</v>
      </c>
    </row>
    <row r="59" spans="1:4" ht="141.75">
      <c r="A59" s="1" t="s">
        <v>168</v>
      </c>
      <c r="B59" s="15" t="s">
        <v>67</v>
      </c>
      <c r="C59" s="16">
        <v>18318.91</v>
      </c>
      <c r="D59" s="21">
        <v>18318.91</v>
      </c>
    </row>
    <row r="60" spans="1:4" ht="192.75" customHeight="1">
      <c r="A60" s="1" t="s">
        <v>169</v>
      </c>
      <c r="B60" s="15" t="s">
        <v>70</v>
      </c>
      <c r="C60" s="16">
        <v>442401.8</v>
      </c>
      <c r="D60" s="21">
        <v>442401.8</v>
      </c>
    </row>
    <row r="61" spans="1:4" ht="82.5" customHeight="1">
      <c r="A61" s="1" t="s">
        <v>76</v>
      </c>
      <c r="B61" s="15" t="s">
        <v>61</v>
      </c>
      <c r="C61" s="16">
        <v>2230.5</v>
      </c>
      <c r="D61" s="21">
        <v>2230.5</v>
      </c>
    </row>
    <row r="62" spans="1:4" ht="66.75" customHeight="1">
      <c r="A62" s="1" t="s">
        <v>77</v>
      </c>
      <c r="B62" s="15" t="s">
        <v>137</v>
      </c>
      <c r="C62" s="16">
        <v>25541.78</v>
      </c>
      <c r="D62" s="21">
        <v>25541.69</v>
      </c>
    </row>
    <row r="63" spans="1:4" ht="126.75" customHeight="1">
      <c r="A63" s="1" t="s">
        <v>78</v>
      </c>
      <c r="B63" s="15" t="s">
        <v>52</v>
      </c>
      <c r="C63" s="16">
        <v>406.5</v>
      </c>
      <c r="D63" s="21">
        <v>406.5</v>
      </c>
    </row>
    <row r="64" spans="1:4" ht="99.75" customHeight="1">
      <c r="A64" s="1" t="s">
        <v>79</v>
      </c>
      <c r="B64" s="15" t="s">
        <v>64</v>
      </c>
      <c r="C64" s="13">
        <v>2950</v>
      </c>
      <c r="D64" s="21">
        <v>2921</v>
      </c>
    </row>
    <row r="65" spans="1:4" ht="82.5" customHeight="1">
      <c r="A65" s="1" t="s">
        <v>80</v>
      </c>
      <c r="B65" s="15" t="s">
        <v>138</v>
      </c>
      <c r="C65" s="13">
        <v>5159.1099999999997</v>
      </c>
      <c r="D65" s="21">
        <v>5159.1099999999997</v>
      </c>
    </row>
    <row r="66" spans="1:4" ht="67.5" customHeight="1">
      <c r="A66" s="1" t="s">
        <v>81</v>
      </c>
      <c r="B66" s="15" t="s">
        <v>139</v>
      </c>
      <c r="C66" s="13">
        <v>619.79999999999995</v>
      </c>
      <c r="D66" s="21">
        <v>453.59</v>
      </c>
    </row>
    <row r="67" spans="1:4" ht="49.5" customHeight="1">
      <c r="A67" s="1" t="s">
        <v>95</v>
      </c>
      <c r="B67" s="15" t="s">
        <v>140</v>
      </c>
      <c r="C67" s="13">
        <v>42.4</v>
      </c>
      <c r="D67" s="21">
        <v>42.4</v>
      </c>
    </row>
    <row r="68" spans="1:4" ht="84.75" customHeight="1">
      <c r="A68" s="1" t="s">
        <v>96</v>
      </c>
      <c r="B68" s="15" t="s">
        <v>165</v>
      </c>
      <c r="C68" s="13">
        <v>505.2</v>
      </c>
      <c r="D68" s="21">
        <v>505.2</v>
      </c>
    </row>
    <row r="69" spans="1:4" ht="66.75" customHeight="1">
      <c r="A69" s="1" t="s">
        <v>97</v>
      </c>
      <c r="B69" s="15" t="s">
        <v>86</v>
      </c>
      <c r="C69" s="16">
        <v>5001.4399999999996</v>
      </c>
      <c r="D69" s="21">
        <v>5001.4399999999996</v>
      </c>
    </row>
    <row r="70" spans="1:4" ht="94.5">
      <c r="A70" s="1" t="s">
        <v>98</v>
      </c>
      <c r="B70" s="15" t="s">
        <v>87</v>
      </c>
      <c r="C70" s="16">
        <v>75655.399999999994</v>
      </c>
      <c r="D70" s="21">
        <v>75242.83</v>
      </c>
    </row>
    <row r="71" spans="1:4" ht="94.5">
      <c r="A71" s="1" t="s">
        <v>99</v>
      </c>
      <c r="B71" s="15" t="s">
        <v>141</v>
      </c>
      <c r="C71" s="16">
        <v>7481.3</v>
      </c>
      <c r="D71" s="21">
        <v>7170</v>
      </c>
    </row>
    <row r="72" spans="1:4" ht="51" customHeight="1">
      <c r="A72" s="1" t="s">
        <v>100</v>
      </c>
      <c r="B72" s="15" t="s">
        <v>142</v>
      </c>
      <c r="C72" s="16">
        <v>4745</v>
      </c>
      <c r="D72" s="21">
        <v>4745</v>
      </c>
    </row>
    <row r="73" spans="1:4" ht="49.5" customHeight="1">
      <c r="A73" s="1" t="s">
        <v>101</v>
      </c>
      <c r="B73" s="15" t="s">
        <v>143</v>
      </c>
      <c r="C73" s="16">
        <v>536.1</v>
      </c>
      <c r="D73" s="16">
        <v>536.1</v>
      </c>
    </row>
    <row r="74" spans="1:4" ht="48" customHeight="1">
      <c r="A74" s="1" t="s">
        <v>102</v>
      </c>
      <c r="B74" s="15" t="s">
        <v>71</v>
      </c>
      <c r="C74" s="16">
        <v>2249</v>
      </c>
      <c r="D74" s="21">
        <v>2249</v>
      </c>
    </row>
    <row r="75" spans="1:4" ht="48" customHeight="1">
      <c r="A75" s="1" t="s">
        <v>103</v>
      </c>
      <c r="B75" s="9" t="s">
        <v>160</v>
      </c>
      <c r="C75" s="16">
        <v>2572.1</v>
      </c>
      <c r="D75" s="16">
        <v>2572.1</v>
      </c>
    </row>
    <row r="76" spans="1:4" ht="99.75" customHeight="1">
      <c r="A76" s="1" t="s">
        <v>104</v>
      </c>
      <c r="B76" s="15" t="s">
        <v>73</v>
      </c>
      <c r="C76" s="16">
        <v>36.44</v>
      </c>
      <c r="D76" s="21">
        <v>36.44</v>
      </c>
    </row>
    <row r="77" spans="1:4" ht="52.5" customHeight="1">
      <c r="A77" s="1" t="s">
        <v>105</v>
      </c>
      <c r="B77" s="9" t="s">
        <v>161</v>
      </c>
      <c r="C77" s="16">
        <v>5302.51</v>
      </c>
      <c r="D77" s="16">
        <v>4420.1000000000004</v>
      </c>
    </row>
    <row r="78" spans="1:4" ht="36.75" customHeight="1">
      <c r="A78" s="1" t="s">
        <v>106</v>
      </c>
      <c r="B78" s="9" t="s">
        <v>166</v>
      </c>
      <c r="C78" s="16">
        <v>8064.49</v>
      </c>
      <c r="D78" s="16">
        <v>8024.17</v>
      </c>
    </row>
    <row r="79" spans="1:4" ht="35.25" customHeight="1">
      <c r="A79" s="1" t="s">
        <v>107</v>
      </c>
      <c r="B79" s="9" t="s">
        <v>162</v>
      </c>
      <c r="C79" s="16">
        <v>3717.6</v>
      </c>
      <c r="D79" s="16">
        <v>3717.6</v>
      </c>
    </row>
    <row r="80" spans="1:4" ht="15.75" hidden="1">
      <c r="A80" s="1" t="s">
        <v>108</v>
      </c>
      <c r="B80" s="15"/>
      <c r="C80" s="16"/>
      <c r="D80" s="21"/>
    </row>
    <row r="81" spans="1:4" ht="82.5" hidden="1" customHeight="1">
      <c r="A81" s="1" t="s">
        <v>109</v>
      </c>
      <c r="B81" s="9"/>
      <c r="C81" s="16"/>
      <c r="D81" s="21"/>
    </row>
    <row r="82" spans="1:4" ht="15.75" hidden="1">
      <c r="A82" s="1" t="s">
        <v>110</v>
      </c>
      <c r="B82" s="15"/>
      <c r="C82" s="16"/>
      <c r="D82" s="21"/>
    </row>
    <row r="83" spans="1:4" ht="63.75" hidden="1" customHeight="1">
      <c r="A83" s="1" t="s">
        <v>123</v>
      </c>
      <c r="B83" s="15"/>
      <c r="C83" s="16"/>
      <c r="D83" s="21"/>
    </row>
    <row r="84" spans="1:4" ht="15.75" hidden="1">
      <c r="A84" s="1" t="s">
        <v>111</v>
      </c>
      <c r="B84" s="17"/>
      <c r="C84" s="13"/>
      <c r="D84" s="21"/>
    </row>
    <row r="85" spans="1:4" ht="209.25" hidden="1" customHeight="1">
      <c r="A85" s="1" t="s">
        <v>112</v>
      </c>
      <c r="B85" s="18"/>
      <c r="C85" s="13"/>
      <c r="D85" s="21"/>
    </row>
    <row r="86" spans="1:4" ht="80.25" hidden="1" customHeight="1">
      <c r="A86" s="1" t="s">
        <v>117</v>
      </c>
      <c r="B86" s="9"/>
      <c r="C86" s="13"/>
      <c r="D86" s="21"/>
    </row>
    <row r="87" spans="1:4" ht="15.75" hidden="1">
      <c r="A87" s="1" t="s">
        <v>118</v>
      </c>
      <c r="B87" s="15"/>
      <c r="C87" s="16"/>
      <c r="D87" s="21"/>
    </row>
    <row r="88" spans="1:4" ht="129" hidden="1" customHeight="1">
      <c r="A88" s="1" t="s">
        <v>119</v>
      </c>
      <c r="B88" s="15"/>
      <c r="C88" s="16"/>
      <c r="D88" s="21"/>
    </row>
    <row r="89" spans="1:4" ht="189" hidden="1" customHeight="1">
      <c r="A89" s="1" t="s">
        <v>120</v>
      </c>
      <c r="B89" s="9"/>
      <c r="C89" s="16"/>
      <c r="D89" s="21"/>
    </row>
    <row r="90" spans="1:4" ht="80.25" hidden="1" customHeight="1">
      <c r="A90" s="1" t="s">
        <v>170</v>
      </c>
      <c r="B90" s="15"/>
      <c r="C90" s="16"/>
      <c r="D90" s="21"/>
    </row>
    <row r="91" spans="1:4" ht="15.75" hidden="1">
      <c r="A91" s="1" t="s">
        <v>171</v>
      </c>
      <c r="B91" s="9"/>
      <c r="C91" s="16"/>
      <c r="D91" s="21"/>
    </row>
    <row r="92" spans="1:4" ht="15.75" hidden="1">
      <c r="A92" s="1" t="s">
        <v>172</v>
      </c>
      <c r="B92" s="9"/>
      <c r="C92" s="16"/>
      <c r="D92" s="21"/>
    </row>
    <row r="93" spans="1:4" ht="96.75" hidden="1" customHeight="1">
      <c r="A93" s="1" t="s">
        <v>173</v>
      </c>
      <c r="B93" s="9"/>
      <c r="C93" s="16"/>
      <c r="D93" s="21"/>
    </row>
    <row r="94" spans="1:4" ht="81.75" hidden="1" customHeight="1">
      <c r="A94" s="1" t="s">
        <v>174</v>
      </c>
      <c r="B94" s="9"/>
      <c r="C94" s="16"/>
      <c r="D94" s="21"/>
    </row>
    <row r="95" spans="1:4" ht="51" hidden="1" customHeight="1">
      <c r="A95" s="1" t="s">
        <v>175</v>
      </c>
      <c r="B95" s="9"/>
      <c r="C95" s="16"/>
      <c r="D95" s="21"/>
    </row>
    <row r="96" spans="1:4" ht="51" hidden="1" customHeight="1">
      <c r="A96" s="1" t="s">
        <v>176</v>
      </c>
      <c r="B96" s="9"/>
      <c r="C96" s="16"/>
      <c r="D96" s="21"/>
    </row>
    <row r="97" spans="1:5" ht="66.75" hidden="1" customHeight="1">
      <c r="A97" s="1" t="s">
        <v>177</v>
      </c>
      <c r="B97" s="9"/>
      <c r="C97" s="16"/>
      <c r="D97" s="21"/>
    </row>
    <row r="98" spans="1:5" ht="15.75" hidden="1">
      <c r="A98" s="1" t="s">
        <v>178</v>
      </c>
      <c r="B98" s="9"/>
      <c r="C98" s="16"/>
      <c r="D98" s="21"/>
    </row>
    <row r="99" spans="1:5" ht="83.25" hidden="1" customHeight="1">
      <c r="A99" s="1" t="s">
        <v>179</v>
      </c>
      <c r="B99" s="9"/>
      <c r="C99" s="16"/>
      <c r="D99" s="21"/>
    </row>
    <row r="100" spans="1:5" ht="15.75" hidden="1">
      <c r="A100" s="1" t="s">
        <v>180</v>
      </c>
      <c r="B100" s="9"/>
      <c r="C100" s="16"/>
      <c r="D100" s="21"/>
    </row>
    <row r="101" spans="1:5" ht="15.75" hidden="1">
      <c r="A101" s="1" t="s">
        <v>181</v>
      </c>
      <c r="B101" s="9"/>
      <c r="C101" s="16"/>
      <c r="D101" s="21"/>
    </row>
    <row r="102" spans="1:5" ht="15.75" hidden="1">
      <c r="A102" s="1" t="s">
        <v>182</v>
      </c>
      <c r="B102" s="9"/>
      <c r="C102" s="16"/>
      <c r="D102" s="21"/>
    </row>
    <row r="103" spans="1:5" ht="50.25" hidden="1" customHeight="1">
      <c r="A103" s="1" t="s">
        <v>183</v>
      </c>
      <c r="B103" s="9"/>
      <c r="C103" s="16"/>
      <c r="D103" s="21"/>
    </row>
    <row r="104" spans="1:5" ht="15.75" hidden="1">
      <c r="A104" s="1" t="s">
        <v>184</v>
      </c>
      <c r="B104" s="9"/>
      <c r="C104" s="16"/>
      <c r="D104" s="21"/>
    </row>
    <row r="105" spans="1:5" ht="15.75" hidden="1">
      <c r="A105" s="1" t="s">
        <v>185</v>
      </c>
      <c r="B105" s="9"/>
      <c r="C105" s="16"/>
      <c r="D105" s="21"/>
    </row>
    <row r="106" spans="1:5" ht="15.75" hidden="1">
      <c r="A106" s="1" t="s">
        <v>186</v>
      </c>
      <c r="B106" s="9"/>
      <c r="C106" s="16"/>
      <c r="D106" s="21"/>
    </row>
    <row r="107" spans="1:5" ht="15.75">
      <c r="A107" s="25" t="s">
        <v>113</v>
      </c>
      <c r="B107" s="26"/>
      <c r="C107" s="10">
        <f>SUM(C7:C106)</f>
        <v>3381350.8199999994</v>
      </c>
      <c r="D107" s="10">
        <f>SUM(D7:D106)</f>
        <v>3326092.04</v>
      </c>
      <c r="E107" s="10">
        <f t="shared" ref="E107" si="0">SUM(E7:E106)</f>
        <v>0</v>
      </c>
    </row>
    <row r="109" spans="1:5" ht="37.5" customHeight="1">
      <c r="B109" s="7" t="s">
        <v>167</v>
      </c>
      <c r="D109" s="3" t="s">
        <v>163</v>
      </c>
    </row>
    <row r="113" spans="2:5" ht="12.75" customHeight="1">
      <c r="B113" s="3" t="s">
        <v>72</v>
      </c>
    </row>
    <row r="115" spans="2:5" ht="12.75" customHeight="1">
      <c r="B115" s="3" t="s">
        <v>121</v>
      </c>
      <c r="C115" s="19">
        <v>3291314.84</v>
      </c>
      <c r="D115" s="19">
        <v>3236056.06</v>
      </c>
    </row>
    <row r="116" spans="2:5" ht="12.75" customHeight="1">
      <c r="B116" s="3" t="s">
        <v>92</v>
      </c>
      <c r="C116" s="11">
        <f>C39+C40</f>
        <v>90035.98</v>
      </c>
      <c r="D116" s="11">
        <f>D39+D40</f>
        <v>90035.98</v>
      </c>
    </row>
    <row r="117" spans="2:5" ht="12.75" customHeight="1">
      <c r="B117" s="3" t="s">
        <v>93</v>
      </c>
      <c r="C117" s="11">
        <f>C107-C115</f>
        <v>90035.979999999516</v>
      </c>
      <c r="D117" s="11">
        <f>D107-D115</f>
        <v>90035.979999999981</v>
      </c>
    </row>
    <row r="118" spans="2:5" ht="12.75" customHeight="1">
      <c r="B118" s="3" t="s">
        <v>94</v>
      </c>
      <c r="C118" s="11">
        <f>C116-C117</f>
        <v>4.8021320253610611E-10</v>
      </c>
      <c r="D118" s="11">
        <f t="shared" ref="D118:E118" si="1">D116-D117</f>
        <v>0</v>
      </c>
      <c r="E118" s="11">
        <f t="shared" si="1"/>
        <v>0</v>
      </c>
    </row>
    <row r="119" spans="2:5" ht="12.75" customHeight="1">
      <c r="C119" s="11"/>
      <c r="D119" s="11"/>
    </row>
    <row r="120" spans="2:5" ht="12.75" customHeight="1">
      <c r="C120" s="24">
        <v>3133442826.6199999</v>
      </c>
      <c r="D120" s="24">
        <v>2053058023.99</v>
      </c>
    </row>
    <row r="121" spans="2:5" ht="12.75" customHeight="1">
      <c r="C121" s="22">
        <v>90035984.329999998</v>
      </c>
      <c r="D121" s="22">
        <v>90035984.329999998</v>
      </c>
    </row>
    <row r="122" spans="2:5" ht="12.75" customHeight="1">
      <c r="C122" s="22">
        <f>C120+C121</f>
        <v>3223478810.9499998</v>
      </c>
      <c r="D122" s="22">
        <f>D120+D121</f>
        <v>2143094008.3199999</v>
      </c>
    </row>
  </sheetData>
  <mergeCells count="8">
    <mergeCell ref="A107:B107"/>
    <mergeCell ref="A1:D1"/>
    <mergeCell ref="A2:B2"/>
    <mergeCell ref="A3:B3"/>
    <mergeCell ref="A4:A5"/>
    <mergeCell ref="B4:B5"/>
    <mergeCell ref="C4:C5"/>
    <mergeCell ref="D4:D5"/>
  </mergeCells>
  <pageMargins left="0.98425196850393704" right="0.39370078740157483" top="0.59055118110236227" bottom="0.59055118110236227" header="0.19685039370078741" footer="0.19685039370078741"/>
  <pageSetup paperSize="9" scale="84" firstPageNumber="232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Роспись расходов</vt:lpstr>
      <vt:lpstr>'Роспись расходов'!BFT_Print_Titles</vt:lpstr>
      <vt:lpstr>'Роспись расходов'!Заголовки_для_печати</vt:lpstr>
      <vt:lpstr>'Роспись расходов'!Область_печати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11fokpv</dc:creator>
  <dc:description>POI HSSF rep:2.53.0.159</dc:description>
  <cp:lastModifiedBy>user11</cp:lastModifiedBy>
  <cp:lastPrinted>2025-01-20T06:28:41Z</cp:lastPrinted>
  <dcterms:created xsi:type="dcterms:W3CDTF">2021-11-10T04:35:07Z</dcterms:created>
  <dcterms:modified xsi:type="dcterms:W3CDTF">2025-01-20T06:28:43Z</dcterms:modified>
</cp:coreProperties>
</file>