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расходов'!$4:$5</definedName>
    <definedName name="LAST_CELL" localSheetId="0">'Роспись расходов'!$F$50</definedName>
    <definedName name="_xlnm.Print_Titles" localSheetId="0">'Роспись расходов'!$4:$5</definedName>
    <definedName name="_xlnm.Print_Area" localSheetId="0">'Роспись расходов'!$A$1:$E$96</definedName>
  </definedNames>
  <calcPr calcId="125725"/>
</workbook>
</file>

<file path=xl/calcChain.xml><?xml version="1.0" encoding="utf-8"?>
<calcChain xmlns="http://schemas.openxmlformats.org/spreadsheetml/2006/main">
  <c r="E88" i="1"/>
  <c r="D11"/>
  <c r="D10"/>
</calcChain>
</file>

<file path=xl/sharedStrings.xml><?xml version="1.0" encoding="utf-8"?>
<sst xmlns="http://schemas.openxmlformats.org/spreadsheetml/2006/main" count="250" uniqueCount="245">
  <si>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</si>
  <si>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</si>
  <si>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</si>
  <si>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</si>
  <si>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</si>
  <si>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</si>
  <si>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</si>
  <si>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</si>
  <si>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</si>
  <si>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</si>
  <si>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</si>
  <si>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7</t>
  </si>
  <si>
    <t>8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</si>
  <si>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</si>
  <si>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</si>
  <si>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</si>
  <si>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</si>
  <si>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</si>
  <si>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</si>
  <si>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</si>
  <si>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</si>
  <si>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</si>
  <si>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</si>
  <si>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</si>
  <si>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</si>
  <si>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17</t>
  </si>
  <si>
    <t>18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</si>
  <si>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</si>
  <si>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</si>
  <si>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</si>
  <si>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</si>
  <si>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</si>
  <si>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</si>
  <si>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23</t>
  </si>
  <si>
    <t>24</t>
  </si>
  <si>
    <t>25</t>
  </si>
  <si>
    <t>26</t>
  </si>
  <si>
    <t>27</t>
  </si>
  <si>
    <t>28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</si>
  <si>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</si>
  <si>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</si>
  <si>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</si>
  <si>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</si>
  <si>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</si>
  <si>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</si>
  <si>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</si>
  <si>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</si>
  <si>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</si>
  <si>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</si>
  <si>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</si>
  <si>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</si>
  <si>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</si>
  <si>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</si>
  <si>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</si>
  <si>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</si>
  <si>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</si>
  <si>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</si>
  <si>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</si>
  <si>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</si>
  <si>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</si>
  <si>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</si>
  <si>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</si>
  <si>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</si>
  <si>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</si>
  <si>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</si>
  <si>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</si>
  <si>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</si>
  <si>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</si>
  <si>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</si>
  <si>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</si>
  <si>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</si>
  <si>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</si>
  <si>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</si>
  <si>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</si>
  <si>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</si>
  <si>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</si>
  <si>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</si>
  <si>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</si>
  <si>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</si>
  <si>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</si>
  <si>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</si>
  <si>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</si>
  <si>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</si>
  <si>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</si>
  <si>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</si>
  <si>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</si>
  <si>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</si>
  <si>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</si>
  <si>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</si>
  <si>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</si>
  <si>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</si>
  <si>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</si>
  <si>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(тыс. рублей)</t>
  </si>
  <si>
    <t>Предусмотрено в бюджете на 2019 год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</si>
  <si>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2019 году </t>
  </si>
  <si>
    <t xml:space="preserve">Дотация на выравнивание бюджетной обеспеченности поселений </t>
  </si>
  <si>
    <t xml:space="preserve">Дотация на выравнивание бюджетной обеспеченности муниципальных районов (городских округов) из регионального фонда финансовой поддержки муниципальных районов (городских округов) 
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</si>
  <si>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</si>
  <si>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</si>
  <si>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</si>
  <si>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</si>
  <si>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</si>
  <si>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</si>
  <si>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</si>
  <si>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</si>
  <si>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</si>
  <si>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</si>
  <si>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</si>
  <si>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</si>
  <si>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</si>
  <si>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</si>
  <si>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</si>
  <si>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</si>
  <si>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</si>
  <si>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</si>
  <si>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</si>
  <si>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</si>
  <si>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</si>
  <si>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</si>
  <si>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</si>
  <si>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</si>
  <si>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</si>
  <si>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</si>
  <si>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201F255550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</si>
  <si>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</si>
  <si>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02300S4490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</si>
  <si>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</si>
  <si>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</si>
  <si>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8340075140</t>
  </si>
  <si>
    <t>1310075540</t>
  </si>
  <si>
    <t>02100S4880</t>
  </si>
  <si>
    <t>05100L0160</t>
  </si>
  <si>
    <t>0110006400</t>
  </si>
  <si>
    <t>1310074080</t>
  </si>
  <si>
    <t>1310075880</t>
  </si>
  <si>
    <t>1320074090</t>
  </si>
  <si>
    <t>1320075640</t>
  </si>
  <si>
    <t>10100R0820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</si>
  <si>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</si>
  <si>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</si>
  <si>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1320075660</t>
  </si>
  <si>
    <t>05100S5550</t>
  </si>
  <si>
    <t>1610075190</t>
  </si>
  <si>
    <t>1330076490</t>
  </si>
  <si>
    <t>1320076490</t>
  </si>
  <si>
    <t>0130075130</t>
  </si>
  <si>
    <t>1340075520</t>
  </si>
  <si>
    <t>8320074290</t>
  </si>
  <si>
    <t>8330076040</t>
  </si>
  <si>
    <t>04100S3950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</si>
  <si>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</si>
  <si>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04100S6430</t>
  </si>
  <si>
    <t>8410051180</t>
  </si>
  <si>
    <t>8350051200</t>
  </si>
  <si>
    <t>0510075180</t>
  </si>
  <si>
    <t>07100S4560</t>
  </si>
  <si>
    <t>02100L5190</t>
  </si>
  <si>
    <t>1310075560</t>
  </si>
  <si>
    <t>07300L4970</t>
  </si>
  <si>
    <t>13200S5620</t>
  </si>
  <si>
    <t>83200S7440</t>
  </si>
  <si>
    <t>07100S7440</t>
  </si>
  <si>
    <t>14100S7440</t>
  </si>
  <si>
    <t>02200S7440</t>
  </si>
  <si>
    <t>02100S7440</t>
  </si>
  <si>
    <t>03300S7440</t>
  </si>
  <si>
    <t>09100S7440</t>
  </si>
  <si>
    <t>13400S7440</t>
  </si>
  <si>
    <t>08100S7440</t>
  </si>
  <si>
    <t>031G552430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</si>
  <si>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</si>
  <si>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08100S4370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</si>
  <si>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</si>
  <si>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</si>
  <si>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</si>
  <si>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</si>
  <si>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Расходы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</si>
  <si>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</si>
  <si>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04100S5080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</si>
  <si>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</si>
  <si>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</si>
  <si>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0120001510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</si>
  <si>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</si>
  <si>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201F274510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</si>
  <si>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</si>
  <si>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13100L0271</t>
  </si>
  <si>
    <t>Реализация мероприятий по приобретению спортивного оборудования и инвентаря для приведения организаций спортивной подготовки в нормативное состояние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</si>
  <si>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082P552290</t>
  </si>
  <si>
    <t>043R374920</t>
  </si>
  <si>
    <t>0390075700</t>
  </si>
  <si>
    <t>Средства для реализации мероприятий, предусмотренных муниципальными программами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</si>
  <si>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11200S6070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</si>
  <si>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</si>
  <si>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13200S8400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</si>
  <si>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</si>
  <si>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</si>
  <si>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</si>
  <si>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</si>
  <si>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</si>
  <si>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</si>
  <si>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13300S5530</t>
  </si>
  <si>
    <t>13300S3970</t>
  </si>
  <si>
    <t>03300S4130</t>
  </si>
  <si>
    <t xml:space="preserve"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</si>
  <si>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</t>
  </si>
  <si>
    <t>ИТОГО</t>
  </si>
  <si>
    <t>68</t>
  </si>
  <si>
    <t>69</t>
  </si>
  <si>
    <t>70</t>
  </si>
  <si>
    <t>71</t>
  </si>
  <si>
    <t>72</t>
  </si>
  <si>
    <t>Средства на повышение с 1 октября 2019 года на 4,3 процента заработной платы работников бюджетной сферы Красноярского края за исключением заработной платы отдельных категорий работников, увеличение оплаты труда которых осуществляется в соответствии с указами Президента Российской Федерации, предусматривающими мероприятия по повышению заработной платы, а также в связи с увеличением региональных выплат и (или)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</t>
  </si>
  <si>
    <t>Средства на повышение с 1 октября 2019 года размеров оплаты труда водителей автобусов, осуществляющих перевозку обучающихся, в муниципальных учреждениях и работников, относящихся к отдельным должностям (профессиям) работников (рабочих) культуры, в муниципальных образовательных учреждениях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</si>
  <si>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</si>
  <si>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</si>
  <si>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</si>
  <si>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</si>
  <si>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053F367484</t>
  </si>
  <si>
    <t>053F367483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</si>
  <si>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объекту: "Кольцевой водопровод по ул. Кызыльская. I этап" в г. Минусинске,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</si>
  <si>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</si>
  <si>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07200S4540</t>
  </si>
  <si>
    <t>73</t>
  </si>
  <si>
    <t>74</t>
  </si>
  <si>
    <t>75</t>
  </si>
  <si>
    <t>76</t>
  </si>
  <si>
    <t>77</t>
  </si>
  <si>
    <t xml:space="preserve">Дотации на поддержку мер по обеспечению сбалансированности бюджетов муниципальных образований края </t>
  </si>
  <si>
    <t xml:space="preserve">Субсидии бюджетам муниципальных образований края на выравнивание обеспеченности муниципальных образований края по реализации ими их отдельных расходных обязательств </t>
  </si>
  <si>
    <t xml:space="preserve">Средства на повышение минимальных размеров окладов (должностных окладов), ставок заработной платы работников бюджетной сферы края, которым предоставляется региональная выплата, и выплату заработной платы отдельным категориям работников бюджетной сферы края в части, соответствующей размерам заработной платы, установленным для целей расчета региональной выплаты, в связи с повышением размеров их оплаты труда 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</si>
  <si>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</si>
  <si>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</si>
  <si>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Резервные фонды исполнительных органов государственной власти в рамках непрограммных расходов Администрации города Минусинска</t>
  </si>
  <si>
    <t>8320010110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</si>
  <si>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</si>
  <si>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10300S8400</t>
  </si>
  <si>
    <t>78</t>
  </si>
  <si>
    <t>79</t>
  </si>
  <si>
    <t>80</t>
  </si>
  <si>
    <t>81</t>
  </si>
  <si>
    <t>82</t>
  </si>
  <si>
    <t>Исполнено на 01.01.2020 г.</t>
  </si>
  <si>
    <t>Руководитель финансового управления администрации города Минусинска</t>
  </si>
  <si>
    <t>О.А. Озерова</t>
  </si>
  <si>
    <t>Исполнитель: Черепанова Юлия Петровна, 2-15-97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</si>
</sst>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/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/>
    <xf numFmtId="4" fontId="2" fillId="0" borderId="1" xfId="0" applyNumberFormat="1" applyFont="1" applyFill="1" applyBorder="1"/>
    <xf numFmtId="4" fontId="3" fillId="0" borderId="0" xfId="0" applyNumberFormat="1" applyFont="1" applyFill="1"/>
    <xf numFmtId="0" fontId="1" fillId="0" borderId="1" xfId="0" applyFont="1" applyFill="1" applyBorder="1" applyAlignment="1">
      <alignment horizontal="left" vertical="top" wrapText="1"/>
    </xf>
    <xf numFmtId="164" fontId="3" fillId="0" borderId="1" xfId="1" applyNumberFormat="1" applyFont="1" applyFill="1" applyBorder="1" applyAlignment="1" applyProtection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164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/>
    <xf numFmtId="0" fontId="5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right"/>
    </xf>
    <xf numFmtId="0" fontId="3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5"/>
  <sheetViews>
    <sheetView tabSelected="1" view="pageBreakPreview" topLeftCell="A85" zoomScaleNormal="100" zoomScaleSheetLayoutView="100" workbookViewId="0">
      <selection activeCell="A91" sqref="A91:B91"/>
    </sheetView>
  </sheetViews>
  <sheetFormatPr defaultRowHeight="12.75" customHeight="1"/>
  <cols>
    <col min="1" max="1" width="5.5703125" style="15" customWidth="1"/>
    <col min="2" max="2" width="62.5703125" style="6" customWidth="1"/>
    <col min="3" max="3" width="20.7109375" style="6" hidden="1" customWidth="1"/>
    <col min="4" max="5" width="15.7109375" style="6" customWidth="1"/>
    <col min="6" max="6" width="8.85546875" style="6" customWidth="1"/>
    <col min="7" max="16384" width="9.140625" style="6"/>
  </cols>
  <sheetData>
    <row r="1" spans="1:6" ht="57" customHeight="1">
      <c r="A1" s="22" t="s">
        <v>94</v>
      </c>
      <c r="B1" s="22"/>
      <c r="C1" s="22"/>
      <c r="D1" s="22"/>
      <c r="E1" s="22"/>
    </row>
    <row r="2" spans="1:6" ht="15.75" customHeight="1">
      <c r="A2" s="23"/>
      <c r="B2" s="23"/>
      <c r="C2" s="16"/>
      <c r="D2" s="8"/>
      <c r="E2" s="8"/>
    </row>
    <row r="3" spans="1:6" ht="13.5" customHeight="1">
      <c r="A3" s="24" t="s">
        <v>92</v>
      </c>
      <c r="B3" s="24"/>
      <c r="C3" s="24"/>
      <c r="D3" s="24"/>
      <c r="E3" s="24"/>
    </row>
    <row r="4" spans="1:6" ht="62.25" customHeight="1">
      <c r="A4" s="2" t="s">
        <v>1</v>
      </c>
      <c r="B4" s="2" t="s">
        <v>3</v>
      </c>
      <c r="C4" s="2" t="s">
        <v>5</v>
      </c>
      <c r="D4" s="7" t="s">
        <v>93</v>
      </c>
      <c r="E4" s="7" t="s">
        <v>241</v>
      </c>
      <c r="F4" s="9"/>
    </row>
    <row r="5" spans="1:6" ht="15.75">
      <c r="A5" s="5" t="s">
        <v>2</v>
      </c>
      <c r="B5" s="5" t="s">
        <v>4</v>
      </c>
      <c r="C5" s="5" t="s">
        <v>6</v>
      </c>
      <c r="D5" s="5" t="s">
        <v>6</v>
      </c>
      <c r="E5" s="5" t="s">
        <v>7</v>
      </c>
      <c r="F5" s="9"/>
    </row>
    <row r="6" spans="1:6" ht="35.25" customHeight="1">
      <c r="A6" s="5" t="s">
        <v>2</v>
      </c>
      <c r="B6" s="13" t="s">
        <v>95</v>
      </c>
      <c r="C6" s="17"/>
      <c r="D6" s="1">
        <v>10558.5</v>
      </c>
      <c r="E6" s="1">
        <v>10558</v>
      </c>
      <c r="F6" s="9"/>
    </row>
    <row r="7" spans="1:6" ht="64.5" customHeight="1">
      <c r="A7" s="5" t="s">
        <v>4</v>
      </c>
      <c r="B7" s="13" t="s">
        <v>96</v>
      </c>
      <c r="C7" s="17"/>
      <c r="D7" s="1">
        <v>352955.2</v>
      </c>
      <c r="E7" s="1">
        <v>352955.2</v>
      </c>
      <c r="F7" s="9"/>
    </row>
    <row r="8" spans="1:6" ht="48.75" customHeight="1">
      <c r="A8" s="5" t="s">
        <v>6</v>
      </c>
      <c r="B8" s="18" t="s">
        <v>227</v>
      </c>
      <c r="C8" s="17"/>
      <c r="D8" s="1">
        <v>3000</v>
      </c>
      <c r="E8" s="1">
        <v>3000</v>
      </c>
      <c r="F8" s="9"/>
    </row>
    <row r="9" spans="1:6" ht="55.5" customHeight="1">
      <c r="A9" s="5" t="s">
        <v>7</v>
      </c>
      <c r="B9" s="13" t="s">
        <v>228</v>
      </c>
      <c r="C9" s="17"/>
      <c r="D9" s="1">
        <v>8098.3</v>
      </c>
      <c r="E9" s="3">
        <v>8098.3</v>
      </c>
      <c r="F9" s="9"/>
    </row>
    <row r="10" spans="1:6" ht="127.5" customHeight="1">
      <c r="A10" s="5" t="s">
        <v>0</v>
      </c>
      <c r="B10" s="14" t="s">
        <v>45</v>
      </c>
      <c r="C10" s="17"/>
      <c r="D10" s="1">
        <f>4365.9+4365.9</f>
        <v>8731.7999999999993</v>
      </c>
      <c r="E10" s="3">
        <v>8731.7999999999993</v>
      </c>
      <c r="F10" s="9"/>
    </row>
    <row r="11" spans="1:6" ht="56.25" customHeight="1">
      <c r="A11" s="5" t="s">
        <v>8</v>
      </c>
      <c r="B11" s="14" t="s">
        <v>46</v>
      </c>
      <c r="C11" s="17"/>
      <c r="D11" s="1">
        <f>8955.3+12622.6</f>
        <v>21577.9</v>
      </c>
      <c r="E11" s="3">
        <v>21577.9</v>
      </c>
    </row>
    <row r="12" spans="1:6" ht="71.25" customHeight="1">
      <c r="A12" s="5" t="s">
        <v>11</v>
      </c>
      <c r="B12" s="4" t="s">
        <v>47</v>
      </c>
      <c r="C12" s="17"/>
      <c r="D12" s="1">
        <v>63744.5</v>
      </c>
      <c r="E12" s="3">
        <v>63744.5</v>
      </c>
    </row>
    <row r="13" spans="1:6" ht="54" customHeight="1">
      <c r="A13" s="5" t="s">
        <v>12</v>
      </c>
      <c r="B13" s="4" t="s">
        <v>203</v>
      </c>
      <c r="C13" s="17"/>
      <c r="D13" s="1">
        <v>1259.3</v>
      </c>
      <c r="E13" s="3">
        <v>1259.3</v>
      </c>
    </row>
    <row r="14" spans="1:6" ht="64.5" customHeight="1">
      <c r="A14" s="5" t="s">
        <v>14</v>
      </c>
      <c r="B14" s="4" t="s">
        <v>204</v>
      </c>
      <c r="C14" s="17"/>
      <c r="D14" s="1">
        <v>1799.4</v>
      </c>
      <c r="E14" s="3">
        <v>1799.4</v>
      </c>
    </row>
    <row r="15" spans="1:6" ht="99" customHeight="1">
      <c r="A15" s="5" t="s">
        <v>15</v>
      </c>
      <c r="B15" s="4" t="s">
        <v>212</v>
      </c>
      <c r="C15" s="17"/>
      <c r="D15" s="1">
        <v>492.7</v>
      </c>
      <c r="E15" s="3">
        <v>492.7</v>
      </c>
    </row>
    <row r="16" spans="1:6" ht="180.75" customHeight="1">
      <c r="A16" s="5" t="s">
        <v>17</v>
      </c>
      <c r="B16" s="4" t="s">
        <v>211</v>
      </c>
      <c r="C16" s="17"/>
      <c r="D16" s="1">
        <v>2201.5</v>
      </c>
      <c r="E16" s="3">
        <v>2201.5</v>
      </c>
    </row>
    <row r="17" spans="1:5" ht="99" customHeight="1">
      <c r="A17" s="5" t="s">
        <v>18</v>
      </c>
      <c r="B17" s="4" t="s">
        <v>229</v>
      </c>
      <c r="C17" s="17"/>
      <c r="D17" s="1">
        <v>1871.3</v>
      </c>
      <c r="E17" s="3">
        <v>1871.3</v>
      </c>
    </row>
    <row r="18" spans="1:5" ht="80.25" customHeight="1">
      <c r="A18" s="5" t="s">
        <v>20</v>
      </c>
      <c r="B18" s="19" t="s">
        <v>119</v>
      </c>
      <c r="C18" s="2" t="s">
        <v>123</v>
      </c>
      <c r="D18" s="3">
        <v>30480.9</v>
      </c>
      <c r="E18" s="3">
        <v>30480.9</v>
      </c>
    </row>
    <row r="19" spans="1:5" ht="87" customHeight="1">
      <c r="A19" s="5" t="s">
        <v>21</v>
      </c>
      <c r="B19" s="19" t="s">
        <v>213</v>
      </c>
      <c r="C19" s="2" t="s">
        <v>214</v>
      </c>
      <c r="D19" s="3">
        <v>1826.1</v>
      </c>
      <c r="E19" s="3">
        <v>1826.1</v>
      </c>
    </row>
    <row r="20" spans="1:5" ht="82.5" customHeight="1">
      <c r="A20" s="5" t="s">
        <v>23</v>
      </c>
      <c r="B20" s="19" t="s">
        <v>124</v>
      </c>
      <c r="C20" s="2" t="s">
        <v>125</v>
      </c>
      <c r="D20" s="3">
        <v>10900</v>
      </c>
      <c r="E20" s="3">
        <v>10900</v>
      </c>
    </row>
    <row r="21" spans="1:5" ht="87" customHeight="1">
      <c r="A21" s="5" t="s">
        <v>24</v>
      </c>
      <c r="B21" s="19" t="s">
        <v>126</v>
      </c>
      <c r="C21" s="2" t="s">
        <v>127</v>
      </c>
      <c r="D21" s="3">
        <v>300</v>
      </c>
      <c r="E21" s="3">
        <v>300</v>
      </c>
    </row>
    <row r="22" spans="1:5" ht="71.25" customHeight="1">
      <c r="A22" s="5" t="s">
        <v>25</v>
      </c>
      <c r="B22" s="19" t="s">
        <v>122</v>
      </c>
      <c r="C22" s="2" t="s">
        <v>128</v>
      </c>
      <c r="D22" s="3">
        <v>653.29999999999995</v>
      </c>
      <c r="E22" s="3">
        <v>653.29999999999995</v>
      </c>
    </row>
    <row r="23" spans="1:5" ht="161.25" customHeight="1">
      <c r="A23" s="5" t="s">
        <v>26</v>
      </c>
      <c r="B23" s="20" t="s">
        <v>27</v>
      </c>
      <c r="C23" s="2" t="s">
        <v>129</v>
      </c>
      <c r="D23" s="3">
        <v>4406</v>
      </c>
      <c r="E23" s="3">
        <v>4181.58</v>
      </c>
    </row>
    <row r="24" spans="1:5" ht="57" customHeight="1">
      <c r="A24" s="5" t="s">
        <v>28</v>
      </c>
      <c r="B24" s="19" t="s">
        <v>98</v>
      </c>
      <c r="C24" s="2" t="s">
        <v>130</v>
      </c>
      <c r="D24" s="3">
        <v>118.74</v>
      </c>
      <c r="E24" s="3">
        <v>118.74</v>
      </c>
    </row>
    <row r="25" spans="1:5" ht="81.75" customHeight="1">
      <c r="A25" s="5" t="s">
        <v>29</v>
      </c>
      <c r="B25" s="19" t="s">
        <v>106</v>
      </c>
      <c r="C25" s="2" t="s">
        <v>131</v>
      </c>
      <c r="D25" s="3">
        <v>9850.91</v>
      </c>
      <c r="E25" s="3">
        <v>9850.91</v>
      </c>
    </row>
    <row r="26" spans="1:5" ht="118.5" customHeight="1">
      <c r="A26" s="5" t="s">
        <v>31</v>
      </c>
      <c r="B26" s="20" t="s">
        <v>9</v>
      </c>
      <c r="C26" s="2" t="s">
        <v>132</v>
      </c>
      <c r="D26" s="3">
        <v>87.4</v>
      </c>
      <c r="E26" s="3">
        <v>87.4</v>
      </c>
    </row>
    <row r="27" spans="1:5" ht="243" customHeight="1">
      <c r="A27" s="5" t="s">
        <v>32</v>
      </c>
      <c r="B27" s="20" t="s">
        <v>110</v>
      </c>
      <c r="C27" s="2" t="s">
        <v>133</v>
      </c>
      <c r="D27" s="3">
        <v>118935.33</v>
      </c>
      <c r="E27" s="3">
        <v>118935.33</v>
      </c>
    </row>
    <row r="28" spans="1:5" ht="239.25" customHeight="1">
      <c r="A28" s="5" t="s">
        <v>33</v>
      </c>
      <c r="B28" s="20" t="s">
        <v>111</v>
      </c>
      <c r="C28" s="2" t="s">
        <v>134</v>
      </c>
      <c r="D28" s="3">
        <v>286071.7</v>
      </c>
      <c r="E28" s="3">
        <v>286071.7</v>
      </c>
    </row>
    <row r="29" spans="1:5" ht="257.25" customHeight="1">
      <c r="A29" s="5" t="s">
        <v>34</v>
      </c>
      <c r="B29" s="20" t="s">
        <v>112</v>
      </c>
      <c r="C29" s="2" t="s">
        <v>135</v>
      </c>
      <c r="D29" s="3">
        <v>71303.61</v>
      </c>
      <c r="E29" s="3">
        <v>71303.61</v>
      </c>
    </row>
    <row r="30" spans="1:5" ht="259.5" customHeight="1">
      <c r="A30" s="5" t="s">
        <v>35</v>
      </c>
      <c r="B30" s="20" t="s">
        <v>113</v>
      </c>
      <c r="C30" s="2" t="s">
        <v>136</v>
      </c>
      <c r="D30" s="3">
        <v>361482</v>
      </c>
      <c r="E30" s="3">
        <v>361482</v>
      </c>
    </row>
    <row r="31" spans="1:5" ht="131.25" customHeight="1">
      <c r="A31" s="5" t="s">
        <v>36</v>
      </c>
      <c r="B31" s="20" t="s">
        <v>22</v>
      </c>
      <c r="C31" s="2" t="s">
        <v>137</v>
      </c>
      <c r="D31" s="3">
        <v>25036.67</v>
      </c>
      <c r="E31" s="3">
        <v>25036.67</v>
      </c>
    </row>
    <row r="32" spans="1:5" ht="144" customHeight="1">
      <c r="A32" s="5" t="s">
        <v>37</v>
      </c>
      <c r="B32" s="20" t="s">
        <v>215</v>
      </c>
      <c r="C32" s="2" t="s">
        <v>216</v>
      </c>
      <c r="D32" s="3">
        <v>28303.33</v>
      </c>
      <c r="E32" s="3">
        <v>28303.33</v>
      </c>
    </row>
    <row r="33" spans="1:5" ht="84" customHeight="1">
      <c r="A33" s="5" t="s">
        <v>38</v>
      </c>
      <c r="B33" s="19" t="s">
        <v>138</v>
      </c>
      <c r="C33" s="2" t="s">
        <v>217</v>
      </c>
      <c r="D33" s="3">
        <v>51048.93</v>
      </c>
      <c r="E33" s="3">
        <v>50711.23</v>
      </c>
    </row>
    <row r="34" spans="1:5" ht="112.5" customHeight="1">
      <c r="A34" s="5" t="s">
        <v>53</v>
      </c>
      <c r="B34" s="20" t="s">
        <v>139</v>
      </c>
      <c r="C34" s="2" t="s">
        <v>218</v>
      </c>
      <c r="D34" s="3">
        <v>143906.48000000001</v>
      </c>
      <c r="E34" s="3">
        <v>142954.04</v>
      </c>
    </row>
    <row r="35" spans="1:5" ht="131.25" customHeight="1">
      <c r="A35" s="5" t="s">
        <v>54</v>
      </c>
      <c r="B35" s="20" t="s">
        <v>114</v>
      </c>
      <c r="C35" s="2" t="s">
        <v>140</v>
      </c>
      <c r="D35" s="3">
        <v>26857.200000000001</v>
      </c>
      <c r="E35" s="3">
        <v>26857.200000000001</v>
      </c>
    </row>
    <row r="36" spans="1:5" ht="86.25" customHeight="1">
      <c r="A36" s="5" t="s">
        <v>55</v>
      </c>
      <c r="B36" s="20" t="s">
        <v>230</v>
      </c>
      <c r="C36" s="2" t="s">
        <v>231</v>
      </c>
      <c r="D36" s="3">
        <v>295.39999999999998</v>
      </c>
      <c r="E36" s="3">
        <v>295.38</v>
      </c>
    </row>
    <row r="37" spans="1:5" ht="69" customHeight="1">
      <c r="A37" s="5" t="s">
        <v>56</v>
      </c>
      <c r="B37" s="19" t="s">
        <v>16</v>
      </c>
      <c r="C37" s="2" t="s">
        <v>141</v>
      </c>
      <c r="D37" s="3">
        <v>37.9</v>
      </c>
      <c r="E37" s="3">
        <v>37.9</v>
      </c>
    </row>
    <row r="38" spans="1:5" ht="112.5" customHeight="1">
      <c r="A38" s="5" t="s">
        <v>57</v>
      </c>
      <c r="B38" s="20" t="s">
        <v>41</v>
      </c>
      <c r="C38" s="2" t="s">
        <v>142</v>
      </c>
      <c r="D38" s="3">
        <v>575.70000000000005</v>
      </c>
      <c r="E38" s="3">
        <v>575.70000000000005</v>
      </c>
    </row>
    <row r="39" spans="1:5" ht="72.75" customHeight="1">
      <c r="A39" s="5" t="s">
        <v>58</v>
      </c>
      <c r="B39" s="19" t="s">
        <v>116</v>
      </c>
      <c r="C39" s="2" t="s">
        <v>143</v>
      </c>
      <c r="D39" s="3">
        <v>8925.7000000000007</v>
      </c>
      <c r="E39" s="3">
        <v>8925.7000000000007</v>
      </c>
    </row>
    <row r="40" spans="1:5" ht="66.75" customHeight="1">
      <c r="A40" s="5" t="s">
        <v>59</v>
      </c>
      <c r="B40" s="19" t="s">
        <v>115</v>
      </c>
      <c r="C40" s="2" t="s">
        <v>144</v>
      </c>
      <c r="D40" s="3">
        <v>3861.6</v>
      </c>
      <c r="E40" s="3">
        <v>3861.6</v>
      </c>
    </row>
    <row r="41" spans="1:5" ht="132.75" customHeight="1">
      <c r="A41" s="5" t="s">
        <v>60</v>
      </c>
      <c r="B41" s="20" t="s">
        <v>10</v>
      </c>
      <c r="C41" s="2" t="s">
        <v>145</v>
      </c>
      <c r="D41" s="3">
        <v>32465.98</v>
      </c>
      <c r="E41" s="3">
        <v>32465.98</v>
      </c>
    </row>
    <row r="42" spans="1:5" ht="145.5" customHeight="1">
      <c r="A42" s="5" t="s">
        <v>61</v>
      </c>
      <c r="B42" s="20" t="s">
        <v>40</v>
      </c>
      <c r="C42" s="2" t="s">
        <v>146</v>
      </c>
      <c r="D42" s="3">
        <v>6528.39</v>
      </c>
      <c r="E42" s="3">
        <v>6528.39</v>
      </c>
    </row>
    <row r="43" spans="1:5" ht="104.25" customHeight="1">
      <c r="A43" s="5" t="s">
        <v>62</v>
      </c>
      <c r="B43" s="20" t="s">
        <v>120</v>
      </c>
      <c r="C43" s="2" t="s">
        <v>147</v>
      </c>
      <c r="D43" s="3">
        <v>84.1</v>
      </c>
      <c r="E43" s="3">
        <v>84.1</v>
      </c>
    </row>
    <row r="44" spans="1:5" ht="85.5" customHeight="1">
      <c r="A44" s="5" t="s">
        <v>63</v>
      </c>
      <c r="B44" s="20" t="s">
        <v>42</v>
      </c>
      <c r="C44" s="2" t="s">
        <v>148</v>
      </c>
      <c r="D44" s="3">
        <v>1299.3</v>
      </c>
      <c r="E44" s="3">
        <v>1299.3</v>
      </c>
    </row>
    <row r="45" spans="1:5" ht="146.25" customHeight="1">
      <c r="A45" s="5" t="s">
        <v>64</v>
      </c>
      <c r="B45" s="20" t="s">
        <v>103</v>
      </c>
      <c r="C45" s="2" t="s">
        <v>149</v>
      </c>
      <c r="D45" s="3">
        <v>65154</v>
      </c>
      <c r="E45" s="3">
        <v>65123.76</v>
      </c>
    </row>
    <row r="46" spans="1:5" ht="113.25" customHeight="1">
      <c r="A46" s="5" t="s">
        <v>65</v>
      </c>
      <c r="B46" s="20" t="s">
        <v>150</v>
      </c>
      <c r="C46" s="2" t="s">
        <v>151</v>
      </c>
      <c r="D46" s="3">
        <v>20000</v>
      </c>
      <c r="E46" s="3">
        <v>20000</v>
      </c>
    </row>
    <row r="47" spans="1:5" ht="92.25" customHeight="1">
      <c r="A47" s="5" t="s">
        <v>66</v>
      </c>
      <c r="B47" s="19" t="s">
        <v>44</v>
      </c>
      <c r="C47" s="2" t="s">
        <v>152</v>
      </c>
      <c r="D47" s="3">
        <v>346.8</v>
      </c>
      <c r="E47" s="3">
        <v>346.8</v>
      </c>
    </row>
    <row r="48" spans="1:5" ht="68.25" customHeight="1">
      <c r="A48" s="5" t="s">
        <v>67</v>
      </c>
      <c r="B48" s="19" t="s">
        <v>43</v>
      </c>
      <c r="C48" s="2" t="s">
        <v>153</v>
      </c>
      <c r="D48" s="3">
        <v>28.7</v>
      </c>
      <c r="E48" s="3">
        <v>28.7</v>
      </c>
    </row>
    <row r="49" spans="1:5" ht="103.5" customHeight="1">
      <c r="A49" s="5" t="s">
        <v>68</v>
      </c>
      <c r="B49" s="20" t="s">
        <v>13</v>
      </c>
      <c r="C49" s="2" t="s">
        <v>154</v>
      </c>
      <c r="D49" s="3">
        <v>1031.9000000000001</v>
      </c>
      <c r="E49" s="3">
        <v>961.5</v>
      </c>
    </row>
    <row r="50" spans="1:5" ht="72.75" customHeight="1">
      <c r="A50" s="5" t="s">
        <v>69</v>
      </c>
      <c r="B50" s="19" t="s">
        <v>19</v>
      </c>
      <c r="C50" s="2" t="s">
        <v>155</v>
      </c>
      <c r="D50" s="3">
        <v>1395.2</v>
      </c>
      <c r="E50" s="3">
        <v>1395.2</v>
      </c>
    </row>
    <row r="51" spans="1:5" ht="52.5" customHeight="1">
      <c r="A51" s="5" t="s">
        <v>70</v>
      </c>
      <c r="B51" s="19" t="s">
        <v>48</v>
      </c>
      <c r="C51" s="2" t="s">
        <v>156</v>
      </c>
      <c r="D51" s="3">
        <v>26.96</v>
      </c>
      <c r="E51" s="3">
        <v>26.96</v>
      </c>
    </row>
    <row r="52" spans="1:5" ht="118.5" customHeight="1">
      <c r="A52" s="5" t="s">
        <v>71</v>
      </c>
      <c r="B52" s="20" t="s">
        <v>30</v>
      </c>
      <c r="C52" s="2" t="s">
        <v>157</v>
      </c>
      <c r="D52" s="3">
        <v>4391.5</v>
      </c>
      <c r="E52" s="3">
        <v>4391.3999999999996</v>
      </c>
    </row>
    <row r="53" spans="1:5" ht="69.75" customHeight="1">
      <c r="A53" s="5" t="s">
        <v>72</v>
      </c>
      <c r="B53" s="19" t="s">
        <v>50</v>
      </c>
      <c r="C53" s="2" t="s">
        <v>158</v>
      </c>
      <c r="D53" s="3">
        <v>2185.92</v>
      </c>
      <c r="E53" s="3">
        <v>2185.92</v>
      </c>
    </row>
    <row r="54" spans="1:5" ht="105.75" customHeight="1">
      <c r="A54" s="5" t="s">
        <v>73</v>
      </c>
      <c r="B54" s="20" t="s">
        <v>51</v>
      </c>
      <c r="C54" s="2" t="s">
        <v>159</v>
      </c>
      <c r="D54" s="3">
        <v>15000</v>
      </c>
      <c r="E54" s="3">
        <v>15000</v>
      </c>
    </row>
    <row r="55" spans="1:5" ht="82.5" customHeight="1">
      <c r="A55" s="5" t="s">
        <v>74</v>
      </c>
      <c r="B55" s="19" t="s">
        <v>121</v>
      </c>
      <c r="C55" s="2" t="s">
        <v>160</v>
      </c>
      <c r="D55" s="3">
        <v>19.53</v>
      </c>
      <c r="E55" s="3">
        <v>19.53</v>
      </c>
    </row>
    <row r="56" spans="1:5" ht="96" customHeight="1">
      <c r="A56" s="5" t="s">
        <v>75</v>
      </c>
      <c r="B56" s="20" t="s">
        <v>107</v>
      </c>
      <c r="C56" s="2" t="s">
        <v>161</v>
      </c>
      <c r="D56" s="3">
        <v>50</v>
      </c>
      <c r="E56" s="3">
        <v>50</v>
      </c>
    </row>
    <row r="57" spans="1:5" ht="122.25" customHeight="1">
      <c r="A57" s="5" t="s">
        <v>76</v>
      </c>
      <c r="B57" s="20" t="s">
        <v>118</v>
      </c>
      <c r="C57" s="2" t="s">
        <v>162</v>
      </c>
      <c r="D57" s="3">
        <v>19.53</v>
      </c>
      <c r="E57" s="3">
        <v>19.53</v>
      </c>
    </row>
    <row r="58" spans="1:5" ht="99.75" customHeight="1">
      <c r="A58" s="5" t="s">
        <v>77</v>
      </c>
      <c r="B58" s="20" t="s">
        <v>100</v>
      </c>
      <c r="C58" s="2" t="s">
        <v>163</v>
      </c>
      <c r="D58" s="3">
        <v>1178.33</v>
      </c>
      <c r="E58" s="3">
        <v>1178.33</v>
      </c>
    </row>
    <row r="59" spans="1:5" ht="87" customHeight="1">
      <c r="A59" s="5" t="s">
        <v>78</v>
      </c>
      <c r="B59" s="20" t="s">
        <v>99</v>
      </c>
      <c r="C59" s="2" t="s">
        <v>164</v>
      </c>
      <c r="D59" s="3">
        <v>150</v>
      </c>
      <c r="E59" s="3">
        <v>150</v>
      </c>
    </row>
    <row r="60" spans="1:5" ht="149.25" customHeight="1">
      <c r="A60" s="5" t="s">
        <v>79</v>
      </c>
      <c r="B60" s="20" t="s">
        <v>101</v>
      </c>
      <c r="C60" s="2" t="s">
        <v>165</v>
      </c>
      <c r="D60" s="3">
        <v>58.59</v>
      </c>
      <c r="E60" s="3">
        <v>58.59</v>
      </c>
    </row>
    <row r="61" spans="1:5" ht="116.25" customHeight="1">
      <c r="A61" s="5" t="s">
        <v>80</v>
      </c>
      <c r="B61" s="20" t="s">
        <v>109</v>
      </c>
      <c r="C61" s="2" t="s">
        <v>166</v>
      </c>
      <c r="D61" s="3">
        <v>19.53</v>
      </c>
      <c r="E61" s="3">
        <v>19.53</v>
      </c>
    </row>
    <row r="62" spans="1:5" ht="111.75" customHeight="1">
      <c r="A62" s="5" t="s">
        <v>81</v>
      </c>
      <c r="B62" s="20" t="s">
        <v>117</v>
      </c>
      <c r="C62" s="2" t="s">
        <v>167</v>
      </c>
      <c r="D62" s="3">
        <v>19.53</v>
      </c>
      <c r="E62" s="3">
        <v>19.53</v>
      </c>
    </row>
    <row r="63" spans="1:5" ht="120.75" customHeight="1">
      <c r="A63" s="5" t="s">
        <v>82</v>
      </c>
      <c r="B63" s="20" t="s">
        <v>108</v>
      </c>
      <c r="C63" s="2" t="s">
        <v>168</v>
      </c>
      <c r="D63" s="3">
        <v>69.53</v>
      </c>
      <c r="E63" s="3">
        <v>69.53</v>
      </c>
    </row>
    <row r="64" spans="1:5" ht="183.75" customHeight="1">
      <c r="A64" s="5" t="s">
        <v>83</v>
      </c>
      <c r="B64" s="20" t="s">
        <v>219</v>
      </c>
      <c r="C64" s="2" t="s">
        <v>169</v>
      </c>
      <c r="D64" s="3">
        <v>22915.200000000001</v>
      </c>
      <c r="E64" s="3">
        <v>22915.19</v>
      </c>
    </row>
    <row r="65" spans="1:5" ht="133.5" customHeight="1">
      <c r="A65" s="5" t="s">
        <v>84</v>
      </c>
      <c r="B65" s="20" t="s">
        <v>170</v>
      </c>
      <c r="C65" s="2" t="s">
        <v>171</v>
      </c>
      <c r="D65" s="3">
        <v>2000</v>
      </c>
      <c r="E65" s="3">
        <v>2000</v>
      </c>
    </row>
    <row r="66" spans="1:5" ht="84.75" customHeight="1">
      <c r="A66" s="5" t="s">
        <v>85</v>
      </c>
      <c r="B66" s="19" t="s">
        <v>172</v>
      </c>
      <c r="C66" s="2" t="s">
        <v>173</v>
      </c>
      <c r="D66" s="3">
        <v>1500</v>
      </c>
      <c r="E66" s="3">
        <v>1500</v>
      </c>
    </row>
    <row r="67" spans="1:5" ht="150" customHeight="1">
      <c r="A67" s="5" t="s">
        <v>86</v>
      </c>
      <c r="B67" s="20" t="s">
        <v>174</v>
      </c>
      <c r="C67" s="2" t="s">
        <v>175</v>
      </c>
      <c r="D67" s="3">
        <v>708.5</v>
      </c>
      <c r="E67" s="3">
        <v>708.5</v>
      </c>
    </row>
    <row r="68" spans="1:5" ht="69" customHeight="1">
      <c r="A68" s="5" t="s">
        <v>87</v>
      </c>
      <c r="B68" s="19" t="s">
        <v>176</v>
      </c>
      <c r="C68" s="2" t="s">
        <v>177</v>
      </c>
      <c r="D68" s="3">
        <v>2733.5</v>
      </c>
      <c r="E68" s="3">
        <v>2733.5</v>
      </c>
    </row>
    <row r="69" spans="1:5" ht="83.25" customHeight="1">
      <c r="A69" s="5" t="s">
        <v>88</v>
      </c>
      <c r="B69" s="19" t="s">
        <v>220</v>
      </c>
      <c r="C69" s="2" t="s">
        <v>221</v>
      </c>
      <c r="D69" s="3">
        <v>75.680000000000007</v>
      </c>
      <c r="E69" s="3">
        <v>75.680000000000007</v>
      </c>
    </row>
    <row r="70" spans="1:5" ht="101.25" customHeight="1">
      <c r="A70" s="5" t="s">
        <v>89</v>
      </c>
      <c r="B70" s="20" t="s">
        <v>104</v>
      </c>
      <c r="C70" s="2" t="s">
        <v>178</v>
      </c>
      <c r="D70" s="3">
        <v>25936.6</v>
      </c>
      <c r="E70" s="3">
        <v>25936.6</v>
      </c>
    </row>
    <row r="71" spans="1:5" ht="243.75" customHeight="1">
      <c r="A71" s="5" t="s">
        <v>90</v>
      </c>
      <c r="B71" s="20" t="s">
        <v>179</v>
      </c>
      <c r="C71" s="2" t="s">
        <v>180</v>
      </c>
      <c r="D71" s="3">
        <v>7500</v>
      </c>
      <c r="E71" s="3">
        <v>7468.71</v>
      </c>
    </row>
    <row r="72" spans="1:5" ht="131.25" customHeight="1">
      <c r="A72" s="5" t="s">
        <v>91</v>
      </c>
      <c r="B72" s="20" t="s">
        <v>97</v>
      </c>
      <c r="C72" s="2" t="s">
        <v>181</v>
      </c>
      <c r="D72" s="3">
        <v>67295.56</v>
      </c>
      <c r="E72" s="3">
        <v>66584.100000000006</v>
      </c>
    </row>
    <row r="73" spans="1:5" ht="85.5" customHeight="1">
      <c r="A73" s="5" t="s">
        <v>206</v>
      </c>
      <c r="B73" s="19" t="s">
        <v>182</v>
      </c>
      <c r="C73" s="2" t="s">
        <v>183</v>
      </c>
      <c r="D73" s="3">
        <v>100000</v>
      </c>
      <c r="E73" s="3">
        <v>93735.02</v>
      </c>
    </row>
    <row r="74" spans="1:5" ht="100.5" customHeight="1">
      <c r="A74" s="5" t="s">
        <v>207</v>
      </c>
      <c r="B74" s="20" t="s">
        <v>184</v>
      </c>
      <c r="C74" s="2" t="s">
        <v>185</v>
      </c>
      <c r="D74" s="3">
        <v>1000</v>
      </c>
      <c r="E74" s="3">
        <v>1000</v>
      </c>
    </row>
    <row r="75" spans="1:5" ht="103.5" customHeight="1">
      <c r="A75" s="5" t="s">
        <v>208</v>
      </c>
      <c r="B75" s="20" t="s">
        <v>186</v>
      </c>
      <c r="C75" s="2" t="s">
        <v>187</v>
      </c>
      <c r="D75" s="3">
        <v>9473.7000000000007</v>
      </c>
      <c r="E75" s="3">
        <v>9473.7000000000007</v>
      </c>
    </row>
    <row r="76" spans="1:5" ht="132.75" customHeight="1">
      <c r="A76" s="5" t="s">
        <v>209</v>
      </c>
      <c r="B76" s="20" t="s">
        <v>105</v>
      </c>
      <c r="C76" s="2" t="s">
        <v>188</v>
      </c>
      <c r="D76" s="3">
        <v>2856.9</v>
      </c>
      <c r="E76" s="3">
        <v>2092.5100000000002</v>
      </c>
    </row>
    <row r="77" spans="1:5" ht="146.25" customHeight="1">
      <c r="A77" s="5" t="s">
        <v>210</v>
      </c>
      <c r="B77" s="20" t="s">
        <v>102</v>
      </c>
      <c r="C77" s="2" t="s">
        <v>189</v>
      </c>
      <c r="D77" s="3">
        <v>6076</v>
      </c>
      <c r="E77" s="3">
        <v>1555.95</v>
      </c>
    </row>
    <row r="78" spans="1:5" ht="64.5" customHeight="1">
      <c r="A78" s="5" t="s">
        <v>222</v>
      </c>
      <c r="B78" s="19" t="s">
        <v>232</v>
      </c>
      <c r="C78" s="2" t="s">
        <v>233</v>
      </c>
      <c r="D78" s="3">
        <v>25266.19</v>
      </c>
      <c r="E78" s="3">
        <v>25014.84</v>
      </c>
    </row>
    <row r="79" spans="1:5" ht="115.5" customHeight="1">
      <c r="A79" s="5" t="s">
        <v>223</v>
      </c>
      <c r="B79" s="20" t="s">
        <v>190</v>
      </c>
      <c r="C79" s="2" t="s">
        <v>191</v>
      </c>
      <c r="D79" s="3">
        <v>9500</v>
      </c>
      <c r="E79" s="3">
        <v>9500</v>
      </c>
    </row>
    <row r="80" spans="1:5" ht="134.25" customHeight="1">
      <c r="A80" s="5" t="s">
        <v>224</v>
      </c>
      <c r="B80" s="20" t="s">
        <v>234</v>
      </c>
      <c r="C80" s="2" t="s">
        <v>235</v>
      </c>
      <c r="D80" s="3">
        <v>5337.4</v>
      </c>
      <c r="E80" s="3">
        <v>5337.39</v>
      </c>
    </row>
    <row r="81" spans="1:5" ht="97.5" customHeight="1">
      <c r="A81" s="5" t="s">
        <v>225</v>
      </c>
      <c r="B81" s="20" t="s">
        <v>192</v>
      </c>
      <c r="C81" s="2" t="s">
        <v>193</v>
      </c>
      <c r="D81" s="3">
        <v>2000</v>
      </c>
      <c r="E81" s="3">
        <v>2000</v>
      </c>
    </row>
    <row r="82" spans="1:5" ht="86.25" customHeight="1">
      <c r="A82" s="5" t="s">
        <v>226</v>
      </c>
      <c r="B82" s="19" t="s">
        <v>194</v>
      </c>
      <c r="C82" s="2" t="s">
        <v>195</v>
      </c>
      <c r="D82" s="3">
        <v>70.5</v>
      </c>
      <c r="E82" s="3">
        <v>70.5</v>
      </c>
    </row>
    <row r="83" spans="1:5" ht="89.25" customHeight="1">
      <c r="A83" s="5" t="s">
        <v>236</v>
      </c>
      <c r="B83" s="19" t="s">
        <v>196</v>
      </c>
      <c r="C83" s="2" t="s">
        <v>197</v>
      </c>
      <c r="D83" s="3">
        <v>106.4</v>
      </c>
      <c r="E83" s="3">
        <v>106.4</v>
      </c>
    </row>
    <row r="84" spans="1:5" ht="66.75" customHeight="1">
      <c r="A84" s="5" t="s">
        <v>237</v>
      </c>
      <c r="B84" s="19" t="s">
        <v>198</v>
      </c>
      <c r="C84" s="2" t="s">
        <v>199</v>
      </c>
      <c r="D84" s="3">
        <v>1904.8</v>
      </c>
      <c r="E84" s="3">
        <v>1904.8</v>
      </c>
    </row>
    <row r="85" spans="1:5" ht="109.5" customHeight="1">
      <c r="A85" s="5" t="s">
        <v>238</v>
      </c>
      <c r="B85" s="20" t="s">
        <v>52</v>
      </c>
      <c r="C85" s="2" t="s">
        <v>200</v>
      </c>
      <c r="D85" s="3">
        <v>16363.68</v>
      </c>
      <c r="E85" s="3">
        <v>16363.68</v>
      </c>
    </row>
    <row r="86" spans="1:5" ht="196.5" customHeight="1">
      <c r="A86" s="5" t="s">
        <v>239</v>
      </c>
      <c r="B86" s="20" t="s">
        <v>39</v>
      </c>
      <c r="C86" s="2" t="s">
        <v>201</v>
      </c>
      <c r="D86" s="3">
        <v>308.13</v>
      </c>
      <c r="E86" s="3">
        <v>308.12</v>
      </c>
    </row>
    <row r="87" spans="1:5" ht="151.5" customHeight="1">
      <c r="A87" s="5" t="s">
        <v>240</v>
      </c>
      <c r="B87" s="20" t="s">
        <v>49</v>
      </c>
      <c r="C87" s="2" t="s">
        <v>202</v>
      </c>
      <c r="D87" s="3">
        <v>316</v>
      </c>
      <c r="E87" s="3">
        <v>259.98</v>
      </c>
    </row>
    <row r="88" spans="1:5" ht="16.5" customHeight="1">
      <c r="A88" s="21" t="s">
        <v>205</v>
      </c>
      <c r="B88" s="21"/>
      <c r="C88" s="10"/>
      <c r="D88" s="11">
        <v>2124323.35</v>
      </c>
      <c r="E88" s="11">
        <f>SUM(E6:E87)</f>
        <v>2110107.9700000002</v>
      </c>
    </row>
    <row r="89" spans="1:5" ht="12.75" customHeight="1">
      <c r="D89" s="12"/>
    </row>
    <row r="90" spans="1:5" ht="12.75" customHeight="1">
      <c r="D90" s="12"/>
    </row>
    <row r="91" spans="1:5" ht="31.5" customHeight="1">
      <c r="A91" s="25" t="s">
        <v>242</v>
      </c>
      <c r="B91" s="25"/>
      <c r="D91" s="12"/>
      <c r="E91" s="6" t="s">
        <v>243</v>
      </c>
    </row>
    <row r="95" spans="1:5" ht="12.75" customHeight="1">
      <c r="A95" s="26" t="s">
        <v>244</v>
      </c>
      <c r="B95" s="26"/>
      <c r="C95" s="26"/>
      <c r="D95" s="26"/>
      <c r="E95" s="26"/>
    </row>
  </sheetData>
  <mergeCells count="5">
    <mergeCell ref="A1:E1"/>
    <mergeCell ref="A2:B2"/>
    <mergeCell ref="A3:E3"/>
    <mergeCell ref="A91:B91"/>
    <mergeCell ref="A95:E95"/>
  </mergeCells>
  <pageMargins left="0.98425196850393704" right="0.39370078740157483" top="0.39370078740157483" bottom="0.39370078740157483" header="0.19685039370078741" footer="0.19685039370078741"/>
  <pageSetup paperSize="9" scale="90" firstPageNumber="182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user3</cp:lastModifiedBy>
  <cp:lastPrinted>2020-01-20T08:56:33Z</cp:lastPrinted>
  <dcterms:created xsi:type="dcterms:W3CDTF">2018-11-08T13:11:22Z</dcterms:created>
  <dcterms:modified xsi:type="dcterms:W3CDTF">2020-01-20T08:56:43Z</dcterms:modified>
</cp:coreProperties>
</file>